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75" activeTab="0"/>
  </bookViews>
  <sheets>
    <sheet name="trucks" sheetId="1" r:id="rId1"/>
  </sheets>
  <definedNames>
    <definedName name="_xlnm.Print_Area" localSheetId="0">'trucks'!$A$1:$H$293</definedName>
    <definedName name="_xlnm.Print_Titles" localSheetId="0">'trucks'!$15:$15</definedName>
    <definedName name="PRNTDOT">'trucks'!$A$3:$K$294</definedName>
  </definedNames>
  <calcPr fullCalcOnLoad="1"/>
</workbook>
</file>

<file path=xl/sharedStrings.xml><?xml version="1.0" encoding="utf-8"?>
<sst xmlns="http://schemas.openxmlformats.org/spreadsheetml/2006/main" count="1009" uniqueCount="519">
  <si>
    <t>TRUCKS AND COMMON CARRIER</t>
  </si>
  <si>
    <t>OFFENSE</t>
  </si>
  <si>
    <t>FINE</t>
  </si>
  <si>
    <t>LAW LIBRARY</t>
  </si>
  <si>
    <t>QUALIFICATIONS OF DRIVERS</t>
  </si>
  <si>
    <t>Y</t>
  </si>
  <si>
    <t>N</t>
  </si>
  <si>
    <t>49 CFR 392.3</t>
  </si>
  <si>
    <t>49 CFR 396.3(a)(1)</t>
  </si>
  <si>
    <t>49 CFR 393.42</t>
  </si>
  <si>
    <t>49 CFR 393.47</t>
  </si>
  <si>
    <t>49 CFR 393.11</t>
  </si>
  <si>
    <t>49 CFR 393.209</t>
  </si>
  <si>
    <t>49 CFR 393.207</t>
  </si>
  <si>
    <t>49 CFR 393.75</t>
  </si>
  <si>
    <t>WHEELS AND RIMS</t>
  </si>
  <si>
    <t>49 CFR 393.205</t>
  </si>
  <si>
    <t>49 CFR 392.9</t>
  </si>
  <si>
    <t>221.131, subd. 3</t>
  </si>
  <si>
    <t>221.291, subd. 5</t>
  </si>
  <si>
    <t>221.161, subd. 1</t>
  </si>
  <si>
    <t>HAZARDOUS MATERIAL</t>
  </si>
  <si>
    <t>PART 178 VIOLATIONS</t>
  </si>
  <si>
    <t>49 CFR 395.8(k)(2)</t>
  </si>
  <si>
    <t>49 CFR 393.45(a)</t>
  </si>
  <si>
    <t>49 CFR 393.45(d)</t>
  </si>
  <si>
    <t>49 CFR 393.95(a)(3)</t>
  </si>
  <si>
    <t>221.141, subd. 1d</t>
  </si>
  <si>
    <t>49 CFR 393.88</t>
  </si>
  <si>
    <t>169.781 subd. 2</t>
  </si>
  <si>
    <t>169.782 subd. 1(d)</t>
  </si>
  <si>
    <t>49 CFR 393.9(a)</t>
  </si>
  <si>
    <t>49 CFR 393.45(b)(2)</t>
  </si>
  <si>
    <t>49 CFR 393.45(b)(3)</t>
  </si>
  <si>
    <t>49 CFR 393.48(a)</t>
  </si>
  <si>
    <t>49 CFR 393.60(c)</t>
  </si>
  <si>
    <t>49 CFR 393.201(a)</t>
  </si>
  <si>
    <t>49 CFR 391.15(a)</t>
  </si>
  <si>
    <t>49 CFR 393.53(b)</t>
  </si>
  <si>
    <t>DPS CERT</t>
  </si>
  <si>
    <t>221.291, subd. 2</t>
  </si>
  <si>
    <t>Policies:</t>
  </si>
  <si>
    <t>STATUTE / RULE</t>
  </si>
  <si>
    <t>OFFENSE LEVEL</t>
  </si>
  <si>
    <t>GENERAL  SURCHARGE</t>
  </si>
  <si>
    <t>M</t>
  </si>
  <si>
    <t>Operate bus without emergency exits identification or markings</t>
  </si>
  <si>
    <t>Improper/defective exhaust</t>
  </si>
  <si>
    <t>Operate bus with missing drive shaft guard</t>
  </si>
  <si>
    <t>Failure to conduct criminal background check</t>
  </si>
  <si>
    <t>Use driver disqualified due to criminal record</t>
  </si>
  <si>
    <t>Using a driver before conducting a pre-employment drug test</t>
  </si>
  <si>
    <t>Failure of a motor carrier to establish an Employee Assistance Program</t>
  </si>
  <si>
    <t>Failure of a motor carrier to retain records on controlled substance testing as required</t>
  </si>
  <si>
    <t>Fail to maintain accident register</t>
  </si>
  <si>
    <t>Driver cannot read and write English</t>
  </si>
  <si>
    <t>No valid drivers license issued</t>
  </si>
  <si>
    <t>Operating vehicle with wrong license</t>
  </si>
  <si>
    <t>No medical certificate in possession</t>
  </si>
  <si>
    <t>Expired medical certificate (less than 30 days)</t>
  </si>
  <si>
    <t>Expired medical certificate (30 days or more)</t>
  </si>
  <si>
    <t>Medically unqualified driver</t>
  </si>
  <si>
    <t>Medical certificate does not comply with form</t>
  </si>
  <si>
    <t>No/incomplete driver qualification file</t>
  </si>
  <si>
    <t>Fail to conduct pre-trip inspection</t>
  </si>
  <si>
    <t>Failure to stop bus transporting passengers at RR crossing</t>
  </si>
  <si>
    <t>Failure to slow at RR</t>
  </si>
  <si>
    <t>Detectable presence of  alcohol</t>
  </si>
  <si>
    <t>Possession of alcohol</t>
  </si>
  <si>
    <t>Radar detector in a commercial vehicle</t>
  </si>
  <si>
    <t>Seatbelt violation in a commercial vehicle</t>
  </si>
  <si>
    <t>Driving in violation of 10 hour rule (passenger)</t>
  </si>
  <si>
    <t>Driving in violation of 11 hour rule (property)</t>
  </si>
  <si>
    <t>Driving in violation of 15 hour rule (passenger)</t>
  </si>
  <si>
    <t>Driving in violation of 14 hour rule (property)</t>
  </si>
  <si>
    <t>Driving in violation of 60/70 hour rule (property)</t>
  </si>
  <si>
    <t>Driving in violation of 60/70 hour rule (passenger)</t>
  </si>
  <si>
    <t>Incomplete record of duty status (form and manner)</t>
  </si>
  <si>
    <t>Record of duty status not current (log book)</t>
  </si>
  <si>
    <t>Falsified entries in log book</t>
  </si>
  <si>
    <t>Driver violate out-of-service order</t>
  </si>
  <si>
    <t>Operate out-of-service vehicle</t>
  </si>
  <si>
    <t>Failure to carry proof of annual (periodic) inspection on vehicle (interstate carriers vehicles greater than 10,000 lbs)</t>
  </si>
  <si>
    <t>Failure to carry or keep current daily inspection report.
(interstate carriers)</t>
  </si>
  <si>
    <t>Not properly lubricated</t>
  </si>
  <si>
    <t>Oil/gas leaks</t>
  </si>
  <si>
    <t>Fail to require driver to prepare vehicle inspection report</t>
  </si>
  <si>
    <t>Fail to ensure inspection report complete/accurate</t>
  </si>
  <si>
    <t>Fail to sign previous day's driver inspection report when defects were noted</t>
  </si>
  <si>
    <t>Using CMV not periodically inspected</t>
  </si>
  <si>
    <t>Brakes do not adequately stop or hold vehicle</t>
  </si>
  <si>
    <t>Low air pressure device inoperative</t>
  </si>
  <si>
    <t>Low vacuum warning device missing or inoperable</t>
  </si>
  <si>
    <t>Nonconforming lamps in drive-away or tow-away operations</t>
  </si>
  <si>
    <t>Wiring not protected</t>
  </si>
  <si>
    <t>Improper battery installation</t>
  </si>
  <si>
    <t>Non-conforming coupling devices</t>
  </si>
  <si>
    <t>Fuel tank not properly secured</t>
  </si>
  <si>
    <t>Fuel crossover line not protected</t>
  </si>
  <si>
    <t xml:space="preserve">Restrictions on windshield or window coloring or tinting </t>
  </si>
  <si>
    <t>Vision through windshield obstructed</t>
  </si>
  <si>
    <t>Obscured lamps</t>
  </si>
  <si>
    <t>Lamps not securely mounted</t>
  </si>
  <si>
    <t>Lamps fail to meet visibility requirements</t>
  </si>
  <si>
    <t>Unlawful reflectors</t>
  </si>
  <si>
    <t>Unlawful parking brakes</t>
  </si>
  <si>
    <t>Unlawful fuel systems-liquid fuel tanks</t>
  </si>
  <si>
    <t>Windshield wipers inoperative</t>
  </si>
  <si>
    <t>Defroster inoperative</t>
  </si>
  <si>
    <t>Broken or missing rear view mirror</t>
  </si>
  <si>
    <t>Horn inoperative</t>
  </si>
  <si>
    <t>Speedometer inoperative</t>
  </si>
  <si>
    <t>Holes in floors of driver compartment</t>
  </si>
  <si>
    <t>No flags on projecting loads</t>
  </si>
  <si>
    <t>General load securement requirements</t>
  </si>
  <si>
    <t>Improper load securement</t>
  </si>
  <si>
    <t>No proper rear end protection</t>
  </si>
  <si>
    <t>Frames-parts/accessories welded thereto</t>
  </si>
  <si>
    <t>Unsafe cab or body componenets</t>
  </si>
  <si>
    <t>Vehicle not equipped with fire extinguisher</t>
  </si>
  <si>
    <t>Fire extinguisher is not readily accessible to the driver</t>
  </si>
  <si>
    <t>Fire extinguisher is not properly filled or is discharged</t>
  </si>
  <si>
    <t>Fire extinguisher is not securely mounted in vehicle</t>
  </si>
  <si>
    <t>No emergency warning devices carried in vehicle</t>
  </si>
  <si>
    <t>Interstate carrier - No ID for interstate carrier</t>
  </si>
  <si>
    <t>Failure to obtain required permit or certificate</t>
  </si>
  <si>
    <t>Failure to register a motor carrier of passengers</t>
  </si>
  <si>
    <t xml:space="preserve">Certificate of motor carrier of passengers not in possession </t>
  </si>
  <si>
    <t>Failure to carry card in vehicle</t>
  </si>
  <si>
    <t>Operating during suspension of Minnesota permit or certification</t>
  </si>
  <si>
    <t>Failure to maintain certificate of insurance (intrastate)</t>
  </si>
  <si>
    <t>Failure to maintain certificate of insurance (interstate)</t>
  </si>
  <si>
    <t>Failure of building mover to maintain certificate of insurance</t>
  </si>
  <si>
    <t>No motor carrier vehicle lease</t>
  </si>
  <si>
    <t>Lease does not conform to rule requirements</t>
  </si>
  <si>
    <t>Lease not in possession in motor vehicle</t>
  </si>
  <si>
    <t>Failure to obtain a Minnesota license or fuel trip permit</t>
  </si>
  <si>
    <t>Failure to carry fuel license or fuel trip permit</t>
  </si>
  <si>
    <t>All hazardous material violations</t>
  </si>
  <si>
    <t>Fail to carry DOT Hazmat Reg. No.</t>
  </si>
  <si>
    <t>Offering hazardous materials for transportation without proper shipping papers</t>
  </si>
  <si>
    <t>Transporting hazardous materials without proper shipping papers</t>
  </si>
  <si>
    <t>Transporting hazardous waste without proper hazardous waste manifest</t>
  </si>
  <si>
    <t>Hazardous material shipping papers improper format</t>
  </si>
  <si>
    <t>Failure to offer emergency response information</t>
  </si>
  <si>
    <t>Failure to monitor emergency response telephone number during hazardous materials transportation</t>
  </si>
  <si>
    <t>Accepting a hazardous materials load without emergency response information</t>
  </si>
  <si>
    <t>Emergency telephone number not listed on shipping paper</t>
  </si>
  <si>
    <t>No additional entry for anhydrous ammonia</t>
  </si>
  <si>
    <t>Poisonous material addition entry on shipping paper missing</t>
  </si>
  <si>
    <t>Offering or accepting hazardous material packages, freight container or transport vehicles without proper markings</t>
  </si>
  <si>
    <t>Cargo tank not marked with ID number</t>
  </si>
  <si>
    <t>Cargo tank marked with wrong shipping name</t>
  </si>
  <si>
    <t>Failure to mark inhalation hazard on package where required</t>
  </si>
  <si>
    <t>No legible marking on non-bulk packages and cylinders</t>
  </si>
  <si>
    <t>Hazardous material package or container not labeled as required</t>
  </si>
  <si>
    <t>Failure to multi label more than one hazard class</t>
  </si>
  <si>
    <t>Labels not placed as required</t>
  </si>
  <si>
    <t>Prohibited placarding</t>
  </si>
  <si>
    <t>Sign/other device which could be confused with HM/Placard</t>
  </si>
  <si>
    <t>Failure to placard for poison inhalation hazard</t>
  </si>
  <si>
    <t>No placard when required</t>
  </si>
  <si>
    <t>Failure of shipper to provide, or carrier  to affix proper placards</t>
  </si>
  <si>
    <t>Failure to properly display and assure visibility of placard</t>
  </si>
  <si>
    <t>Placards not on each side and both ends of vehicle</t>
  </si>
  <si>
    <t>Failure to mark cargo tank with test and inspection markings</t>
  </si>
  <si>
    <t>Failure to meet minimum qualifications for cargo tank inspector-testor</t>
  </si>
  <si>
    <t>Cylinder defective or damaged</t>
  </si>
  <si>
    <t>Offering hazardous material in an improper container</t>
  </si>
  <si>
    <t>Failure to stop placarded vehicle at RR crossing</t>
  </si>
  <si>
    <t>Offering, accepting or transporting a hazardous material not properly classed, described, marked, packaged, or labeled</t>
  </si>
  <si>
    <t>Failure to make WRITTEN notice of hazardous material incident or release during transport</t>
  </si>
  <si>
    <t>Shipping papers not within driver's reach</t>
  </si>
  <si>
    <t xml:space="preserve">Hazardous material employer fail to train employee </t>
  </si>
  <si>
    <t>Flammable cryogenic- failure to have written instructions</t>
  </si>
  <si>
    <t>Operating a cargo tank motor vehicle not in compliance with part 180</t>
  </si>
  <si>
    <t>Hazardous material packages not secured in vehicle</t>
  </si>
  <si>
    <t>Internal valve open during transportation gases</t>
  </si>
  <si>
    <t>Transporting poisons with food stuffs; failure to keep away from foodstuffs</t>
  </si>
  <si>
    <t>Failure to segregate incompatible hazardous materials</t>
  </si>
  <si>
    <t>No certification plate for 306, 307,or 312 tanks</t>
  </si>
  <si>
    <t>Inoperative remote control MC306</t>
  </si>
  <si>
    <t>Inoperative remote control MC307</t>
  </si>
  <si>
    <t>Inoperative remote control MC312</t>
  </si>
  <si>
    <t>Remote control shutoff, DOT 406,407,412</t>
  </si>
  <si>
    <t>Smoking within 25 feet of a petroleum transport</t>
  </si>
  <si>
    <t>Vehicle left unattended (class 1.1,1.2,1.3, or 1.4 explosives</t>
  </si>
  <si>
    <t>Failure to furnish written route plan for 1.1,1.2,1.3, or 1.4 class explosives</t>
  </si>
  <si>
    <t>Smoking within 25 feet of vehicle placarded explosives oxidizer or flammable,</t>
  </si>
  <si>
    <t>Operating a marked or placarded vehicle over prohibited routes</t>
  </si>
  <si>
    <t>Operating without a limousine pemit</t>
  </si>
  <si>
    <t>Use of medically unqualified driver in a limo service</t>
  </si>
  <si>
    <t>Use of a driver in a limo service without being medically examined or certified</t>
  </si>
  <si>
    <t>Use of limo driver disqualified by driving record</t>
  </si>
  <si>
    <t>Use of limo driver disqualified by criminal record</t>
  </si>
  <si>
    <t>No/incomplete limousine trip/fare records</t>
  </si>
  <si>
    <t>No/incomplete limousine  referral records</t>
  </si>
  <si>
    <t>No/incomplete limousine driver records</t>
  </si>
  <si>
    <t>Driver allowed standee forward of the standee line</t>
  </si>
  <si>
    <t>Operate bus with nonconforming aisle seats</t>
  </si>
  <si>
    <t>Fail to secure baggage or freight on bus</t>
  </si>
  <si>
    <t>Tow or push bus with passengers on board</t>
  </si>
  <si>
    <t>Operate bus without required emergency exits</t>
  </si>
  <si>
    <r>
      <t>49 CFR 396.9(c )
221.605</t>
    </r>
    <r>
      <rPr>
        <vertAlign val="superscript"/>
        <sz val="12"/>
        <rFont val="Arial MT"/>
        <family val="0"/>
      </rPr>
      <t>R</t>
    </r>
  </si>
  <si>
    <r>
      <t>MN Rule 7800.2700
221.031</t>
    </r>
    <r>
      <rPr>
        <vertAlign val="superscript"/>
        <sz val="12"/>
        <rFont val="Arial MT"/>
        <family val="0"/>
      </rPr>
      <t>R</t>
    </r>
  </si>
  <si>
    <r>
      <t>49 CFR 177.804
221.033</t>
    </r>
    <r>
      <rPr>
        <vertAlign val="superscript"/>
        <sz val="12"/>
        <rFont val="Arial MT"/>
        <family val="0"/>
      </rPr>
      <t>R</t>
    </r>
  </si>
  <si>
    <t>Driver under 18 - intrastate</t>
  </si>
  <si>
    <t>Driver under 21 - interstate CDL</t>
  </si>
  <si>
    <t>221.033, subd. 2b(b)(2)</t>
  </si>
  <si>
    <t>221.131, subd. 2(b)</t>
  </si>
  <si>
    <t>Failure to register with Unified Carrier Registration (UCR)</t>
  </si>
  <si>
    <t>Providing transportation not authorized in certificate or permit</t>
  </si>
  <si>
    <t>Fail to display valid permit limousine decal</t>
  </si>
  <si>
    <t>***</t>
  </si>
  <si>
    <t>No breakaway brake system</t>
  </si>
  <si>
    <t>Hydraulic brakes warning device missing or inoperable</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</si>
  <si>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</si>
  <si>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</si>
  <si>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</si>
  <si>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t>1)</t>
  </si>
  <si>
    <r>
      <t xml:space="preserve">The </t>
    </r>
    <r>
      <rPr>
        <b/>
        <sz val="12"/>
        <color indexed="8"/>
        <rFont val="Arial MT"/>
        <family val="0"/>
      </rPr>
      <t>parking surcharge is $12.00</t>
    </r>
    <r>
      <rPr>
        <sz val="12"/>
        <color indexed="8"/>
        <rFont val="Arial MT"/>
        <family val="0"/>
      </rPr>
      <t>.  Minn. Stat. § 357.021, subd. 6, 2009 c 83 art 2 s 22.</t>
    </r>
  </si>
  <si>
    <t>2)</t>
  </si>
  <si>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</si>
  <si>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</si>
  <si>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 xml:space="preserve">49 CFR 177.804
49 CFR 391.11(b)(1)
</t>
  </si>
  <si>
    <t xml:space="preserve">221.0314, subd. 4
221.033 subd. 2a, .2c, or .2d
</t>
  </si>
  <si>
    <r>
      <t>49 CFR 382.103 
221.0314</t>
    </r>
    <r>
      <rPr>
        <vertAlign val="superscript"/>
        <sz val="12"/>
        <rFont val="Arial MT"/>
        <family val="0"/>
      </rPr>
      <t xml:space="preserve">R
</t>
    </r>
  </si>
  <si>
    <r>
      <t>49 CFR 382.60
221.0314</t>
    </r>
    <r>
      <rPr>
        <vertAlign val="superscript"/>
        <sz val="12"/>
        <rFont val="Arial MT"/>
        <family val="0"/>
      </rPr>
      <t xml:space="preserve">R
</t>
    </r>
  </si>
  <si>
    <t xml:space="preserve">49 CFR 390.15(b)
</t>
  </si>
  <si>
    <t xml:space="preserve">49 CFR 391.11(b)(2)
</t>
  </si>
  <si>
    <t xml:space="preserve">49 CFR 391.11(b)(4)
</t>
  </si>
  <si>
    <t xml:space="preserve">49 CFR 391.11(b)(5)
</t>
  </si>
  <si>
    <t xml:space="preserve">Carrier allows disq. Driver
</t>
  </si>
  <si>
    <t xml:space="preserve">49 CFR 391.41(a)
</t>
  </si>
  <si>
    <t xml:space="preserve">49 CFR 391.43(h)
</t>
  </si>
  <si>
    <r>
      <t>49 CFR 391.51
221.0314</t>
    </r>
    <r>
      <rPr>
        <vertAlign val="superscript"/>
        <sz val="12"/>
        <rFont val="Arial MT"/>
        <family val="0"/>
      </rPr>
      <t xml:space="preserve">R
</t>
    </r>
  </si>
  <si>
    <t xml:space="preserve">Intrastate carrier violate 
out-of-service order;
out-of-service sticker 
</t>
  </si>
  <si>
    <t xml:space="preserve">Interstate carrier violate
out-of-service order; remove
out-of-service sticker
</t>
  </si>
  <si>
    <t xml:space="preserve">DRIVING OF MOTOR VEHICLES
</t>
  </si>
  <si>
    <t xml:space="preserve">Driver is ill, fatigued, or 
incapable of safe operation
of vehicle
</t>
  </si>
  <si>
    <t xml:space="preserve">49 CFR 392.7
</t>
  </si>
  <si>
    <r>
      <t>49 CFR 392.10(a)(1)
221.0314, subd. 6</t>
    </r>
    <r>
      <rPr>
        <vertAlign val="superscript"/>
        <sz val="12"/>
        <rFont val="Arial MT"/>
        <family val="0"/>
      </rPr>
      <t xml:space="preserve">R
</t>
    </r>
  </si>
  <si>
    <t xml:space="preserve">49 CFR 392.11
</t>
  </si>
  <si>
    <t xml:space="preserve">49 CFR 392.5(a)(2)
</t>
  </si>
  <si>
    <t xml:space="preserve">49 CFR 392.5(a)(3)
</t>
  </si>
  <si>
    <r>
      <t>49 CFR 392.71
221.0314</t>
    </r>
    <r>
      <rPr>
        <vertAlign val="superscript"/>
        <sz val="12"/>
        <rFont val="Arial MT"/>
        <family val="0"/>
      </rPr>
      <t xml:space="preserve">R
</t>
    </r>
  </si>
  <si>
    <t xml:space="preserve">49 CFR 392.16
</t>
  </si>
  <si>
    <t xml:space="preserve">HOURS OF SERVICE OF DRIVERS
</t>
  </si>
  <si>
    <t xml:space="preserve">49 CFR 395.5(a)(1)
</t>
  </si>
  <si>
    <t xml:space="preserve">49 CFR 395.3(a)(1)
</t>
  </si>
  <si>
    <t xml:space="preserve">49 CFR 395.5(a)(2)
</t>
  </si>
  <si>
    <t xml:space="preserve">49 CFR 395.3(a)(2)
</t>
  </si>
  <si>
    <t xml:space="preserve">49 CFR 395.3(b)
</t>
  </si>
  <si>
    <t xml:space="preserve">49 CFR 395.5(b)
</t>
  </si>
  <si>
    <t xml:space="preserve">49 CFR 395.8
</t>
  </si>
  <si>
    <t xml:space="preserve">49 CFR 395.8(a)
</t>
  </si>
  <si>
    <t xml:space="preserve">49 CFR 395.8(f)(1)
</t>
  </si>
  <si>
    <t xml:space="preserve">Previous seven days of duty status not available for inspection (log book)
</t>
  </si>
  <si>
    <t xml:space="preserve">49 CFR 395.8(e)
</t>
  </si>
  <si>
    <t xml:space="preserve">PARTS AND ACCESSORIES
</t>
  </si>
  <si>
    <t xml:space="preserve">Operate or permit the operation of a commercial motor vehicle without a valid inspection decal (Minn based vehicle greater than 26,000 lbs)
</t>
  </si>
  <si>
    <r>
      <t>49 CFR 396.9(c)(2)
221.605</t>
    </r>
    <r>
      <rPr>
        <vertAlign val="superscript"/>
        <sz val="12"/>
        <rFont val="Arial MT"/>
        <family val="0"/>
      </rPr>
      <t xml:space="preserve">R
</t>
    </r>
  </si>
  <si>
    <r>
      <t>49 CFR 396.17(c )
221.605</t>
    </r>
    <r>
      <rPr>
        <vertAlign val="superscript"/>
        <sz val="12"/>
        <rFont val="Arial MT"/>
        <family val="0"/>
      </rPr>
      <t xml:space="preserve">R
</t>
    </r>
  </si>
  <si>
    <t xml:space="preserve">Failure to carry or keep current daily inspection report. 
(Minn based carrier)
</t>
  </si>
  <si>
    <r>
      <t>49 CFR 396.11(c)(2)
221.605</t>
    </r>
    <r>
      <rPr>
        <vertAlign val="superscript"/>
        <sz val="12"/>
        <rFont val="Arial MT"/>
        <family val="0"/>
      </rPr>
      <t xml:space="preserve">R
</t>
    </r>
  </si>
  <si>
    <t xml:space="preserve">49 CFR 396.3(b)
</t>
  </si>
  <si>
    <t xml:space="preserve">49 CFR 396.5(a)
</t>
  </si>
  <si>
    <t xml:space="preserve">49 CFR 396.5(b)
</t>
  </si>
  <si>
    <t xml:space="preserve">49 CFR 396.11(a)
</t>
  </si>
  <si>
    <t xml:space="preserve">49 CFR 396.11(b)
</t>
  </si>
  <si>
    <t xml:space="preserve">169.782, subd. 2(a)(3)
49 CFR 396.13(c) 
</t>
  </si>
  <si>
    <t xml:space="preserve">49 CFR 396.17(a)
</t>
  </si>
  <si>
    <t xml:space="preserve">BRAKES
</t>
  </si>
  <si>
    <t xml:space="preserve">49 CFR 393.40(a)
</t>
  </si>
  <si>
    <t xml:space="preserve">49 CFR 393.43(a)
</t>
  </si>
  <si>
    <t xml:space="preserve">49 CFR 393.43(b) - (d)
</t>
  </si>
  <si>
    <t xml:space="preserve">49 CFR 393.51(d)
</t>
  </si>
  <si>
    <t xml:space="preserve">49 CFR 393.51(e)
</t>
  </si>
  <si>
    <t xml:space="preserve">ELECTRICAL OR LIGHTING EQUIPMENT
</t>
  </si>
  <si>
    <t xml:space="preserve">49 CFR 393.17
</t>
  </si>
  <si>
    <t xml:space="preserve">49 CFR 393.28
</t>
  </si>
  <si>
    <t xml:space="preserve">49 CFR 393.30
</t>
  </si>
  <si>
    <t xml:space="preserve">COUPLING DEVICES
</t>
  </si>
  <si>
    <t xml:space="preserve">49 CFR 393.70
</t>
  </si>
  <si>
    <t xml:space="preserve">FUEL SYSTEM
</t>
  </si>
  <si>
    <t xml:space="preserve">49 CFR 393.67(d)(2)
</t>
  </si>
  <si>
    <t xml:space="preserve">Fuel system with any visible leak at any point (includes refrigeration or heater fuel systems)
</t>
  </si>
  <si>
    <t xml:space="preserve">49 CFR 393.65(f)
</t>
  </si>
  <si>
    <t xml:space="preserve">WINDSHIELD
</t>
  </si>
  <si>
    <t xml:space="preserve">Broken or cracked windshield
</t>
  </si>
  <si>
    <t xml:space="preserve">49 CFR 393.60(d)
</t>
  </si>
  <si>
    <t xml:space="preserve">49 CFR 393.60(e)
</t>
  </si>
  <si>
    <t xml:space="preserve">Nonconforming--steering assembly, including U-bolts, universal joints, pitman arm ball joints and sockets, tie rod and drag links, loose nuts, and power steering
</t>
  </si>
  <si>
    <t xml:space="preserve">SUSPENSION
</t>
  </si>
  <si>
    <t xml:space="preserve">FRAME
</t>
  </si>
  <si>
    <t xml:space="preserve">Frame member cracked, loose, broken or sagging, includes frame web and bottom flange
</t>
  </si>
  <si>
    <t xml:space="preserve">TIRE AND WHEEL CLEARANCE
</t>
  </si>
  <si>
    <t xml:space="preserve">49 CFR 393.201(a)
</t>
  </si>
  <si>
    <t xml:space="preserve">Any condition that causes body frame to be in contact with a tire or any part of the wheel assemblies
</t>
  </si>
  <si>
    <t xml:space="preserve">ADJUSTABLE AXLE
</t>
  </si>
  <si>
    <t xml:space="preserve">Missing or not engaged locking pins, or locking bar not closed or locked
</t>
  </si>
  <si>
    <t xml:space="preserve">TIRES
</t>
  </si>
  <si>
    <t xml:space="preserve">MISCELLANEOUS EQUIPMENT
</t>
  </si>
  <si>
    <t xml:space="preserve">49 CFR 392.33
</t>
  </si>
  <si>
    <t xml:space="preserve">49 CFR 393.13
</t>
  </si>
  <si>
    <t xml:space="preserve">49 CFR 393.25(a)
</t>
  </si>
  <si>
    <t xml:space="preserve">49 CFR 393.25(b)
</t>
  </si>
  <si>
    <t xml:space="preserve">49 CFR 393.26
</t>
  </si>
  <si>
    <t xml:space="preserve">49 CFR 393.41
</t>
  </si>
  <si>
    <t xml:space="preserve">Air brake system fails to meet automatic brake adjustment system requirements
</t>
  </si>
  <si>
    <t xml:space="preserve">49 CFR 393.67
</t>
  </si>
  <si>
    <t xml:space="preserve">49 CFR 393.78
</t>
  </si>
  <si>
    <t xml:space="preserve">49 CFR 393.79
</t>
  </si>
  <si>
    <t xml:space="preserve">49 CFR 393.80
</t>
  </si>
  <si>
    <t xml:space="preserve">49 CFR 393.81
</t>
  </si>
  <si>
    <t xml:space="preserve">49 CFR 393.82
</t>
  </si>
  <si>
    <t xml:space="preserve">49 CFR 393.84
</t>
  </si>
  <si>
    <t xml:space="preserve">49 CFR 393.87
</t>
  </si>
  <si>
    <t xml:space="preserve">49 CFR 393.102
</t>
  </si>
  <si>
    <t xml:space="preserve">Unsafe loading, spare tire,tailgate tailboard, doors, tarpaulins, etc.
</t>
  </si>
  <si>
    <t xml:space="preserve">49 CFR 393.86
</t>
  </si>
  <si>
    <t xml:space="preserve">49 CFR 393.201(d)
</t>
  </si>
  <si>
    <t xml:space="preserve">49 CFR 393.203
</t>
  </si>
  <si>
    <t xml:space="preserve">EMERGENCY EQUIPMENT
</t>
  </si>
  <si>
    <t xml:space="preserve">49 CFR 393.95(a)(1)
</t>
  </si>
  <si>
    <t xml:space="preserve">49 CFR 393.95(a)(4)
</t>
  </si>
  <si>
    <t xml:space="preserve">49 CFR 393.95(f)
</t>
  </si>
  <si>
    <t xml:space="preserve">49 CFR 392.22
</t>
  </si>
  <si>
    <t xml:space="preserve">Failure to operate emergency signals and/or place warning devices when stopped on highway
</t>
  </si>
  <si>
    <t xml:space="preserve">IDENTIFICATION OF VEHICLES
</t>
  </si>
  <si>
    <t xml:space="preserve">221.031, subd. 6
</t>
  </si>
  <si>
    <r>
      <t>49 CFR 390.21
221.605</t>
    </r>
    <r>
      <rPr>
        <vertAlign val="superscript"/>
        <sz val="12"/>
        <rFont val="Arial MT"/>
        <family val="0"/>
      </rPr>
      <t xml:space="preserve">R 
</t>
    </r>
  </si>
  <si>
    <t xml:space="preserve">AUTHORITY; REGISTRATION
</t>
  </si>
  <si>
    <t xml:space="preserve">221.021, subd. 1; 
221.291, subd. 4
</t>
  </si>
  <si>
    <t xml:space="preserve">221.021, subd. 1;
221.291, subd. 4
</t>
  </si>
  <si>
    <t xml:space="preserve">221.0252, subd. 1
</t>
  </si>
  <si>
    <t xml:space="preserve">Failure of certificate carrier to pay annual registration fee and purchase Minnesota Authority Identification card for each vehicle
</t>
  </si>
  <si>
    <t xml:space="preserve">221.60, subd. 1 
49 CFR 367.4 
</t>
  </si>
  <si>
    <t xml:space="preserve">221.185; 
221.021, subd. 1
</t>
  </si>
  <si>
    <t xml:space="preserve">INSURANCE
</t>
  </si>
  <si>
    <t xml:space="preserve">221.141, subd. 1
</t>
  </si>
  <si>
    <t xml:space="preserve">221.141, subd. 1c
</t>
  </si>
  <si>
    <t xml:space="preserve">Failure to maintain certificate of insurance (carrier of hazardous cargo)
</t>
  </si>
  <si>
    <t xml:space="preserve">221.81, subd. 3a(a)-(c) 
</t>
  </si>
  <si>
    <t xml:space="preserve">RATES &amp; TARIFFS
</t>
  </si>
  <si>
    <t xml:space="preserve">Charging or accepting a rate different from that which is approved or filed
</t>
  </si>
  <si>
    <t xml:space="preserve">Failure of permit carrier to file and maintain current rates and tariffs
</t>
  </si>
  <si>
    <t xml:space="preserve">LEASES
</t>
  </si>
  <si>
    <r>
      <t>MN Rule 7800.2700
221.031</t>
    </r>
    <r>
      <rPr>
        <vertAlign val="superscript"/>
        <sz val="12"/>
        <rFont val="Arial MT"/>
        <family val="0"/>
      </rPr>
      <t>R</t>
    </r>
    <r>
      <rPr>
        <sz val="12"/>
        <rFont val="Arial MT"/>
        <family val="0"/>
      </rPr>
      <t xml:space="preserve"> 
</t>
    </r>
  </si>
  <si>
    <r>
      <t xml:space="preserve"> MN Rule 7800.2700
221.031</t>
    </r>
    <r>
      <rPr>
        <vertAlign val="superscript"/>
        <sz val="12"/>
        <rFont val="Arial MT"/>
        <family val="0"/>
      </rPr>
      <t xml:space="preserve">R
</t>
    </r>
  </si>
  <si>
    <t xml:space="preserve">Failure to display lessee's name and address on doors of leased vehicle
</t>
  </si>
  <si>
    <t xml:space="preserve">MISCELLANEOUS
</t>
  </si>
  <si>
    <t xml:space="preserve">168D.05, subd. 1
</t>
  </si>
  <si>
    <t xml:space="preserve">168D.05, subd. 4
</t>
  </si>
  <si>
    <t xml:space="preserve">Charging or accepting a rate or fare different from that approved or filed
</t>
  </si>
  <si>
    <t xml:space="preserve">221.291, subd. 3
</t>
  </si>
  <si>
    <t xml:space="preserve">Direct another to violate  
***Note:  Fine amount not less than twice the fine for main violation or mandatory court appearance
</t>
  </si>
  <si>
    <t xml:space="preserve">Minnesota Statutes 221.291, subd. 3 requires that upon conviction for all violations involving the transportation of hazardous materials, a person may be fined up to the maximum fine ($1000) which may be imposed.
</t>
  </si>
  <si>
    <t xml:space="preserve">49 CFR 107.620(b)
</t>
  </si>
  <si>
    <t xml:space="preserve">SHIPPING PAPER VIOLATIONS
</t>
  </si>
  <si>
    <r>
      <t>49 CFR 172.200(a)
221.033</t>
    </r>
    <r>
      <rPr>
        <vertAlign val="superscript"/>
        <sz val="12"/>
        <rFont val="Arial MT"/>
        <family val="0"/>
      </rPr>
      <t xml:space="preserve">R
</t>
    </r>
  </si>
  <si>
    <t xml:space="preserve">221.172, subd. 1 
49 CFR 177.817(a)
</t>
  </si>
  <si>
    <t xml:space="preserve">221.172,  subd. 2 
49 CFR 172.205(a)
*See 609.671,subds. 3 &amp; 5
</t>
  </si>
  <si>
    <r>
      <t>49 CFR 172.201(a)(1)
221.172, subd. 1</t>
    </r>
    <r>
      <rPr>
        <vertAlign val="superscript"/>
        <sz val="12"/>
        <rFont val="Arial MT"/>
        <family val="0"/>
      </rPr>
      <t>R</t>
    </r>
    <r>
      <rPr>
        <sz val="12"/>
        <rFont val="Arial MT"/>
        <family val="0"/>
      </rPr>
      <t xml:space="preserve">
221.033</t>
    </r>
    <r>
      <rPr>
        <vertAlign val="superscript"/>
        <sz val="12"/>
        <rFont val="Arial MT"/>
        <family val="0"/>
      </rPr>
      <t xml:space="preserve">R 
</t>
    </r>
  </si>
  <si>
    <r>
      <t>49 CFR 172.600 (c )
221.033</t>
    </r>
    <r>
      <rPr>
        <vertAlign val="superscript"/>
        <sz val="12"/>
        <rFont val="Arial MT"/>
        <family val="0"/>
      </rPr>
      <t xml:space="preserve">R
</t>
    </r>
  </si>
  <si>
    <r>
      <t xml:space="preserve"> 49 CFR 172.604
221.033</t>
    </r>
    <r>
      <rPr>
        <vertAlign val="superscript"/>
        <sz val="12"/>
        <rFont val="Arial MT"/>
        <family val="0"/>
      </rPr>
      <t xml:space="preserve">R
</t>
    </r>
  </si>
  <si>
    <r>
      <t xml:space="preserve"> 49 CFR 172.602(c)(1)
221.033</t>
    </r>
    <r>
      <rPr>
        <vertAlign val="superscript"/>
        <sz val="12"/>
        <rFont val="Arial MT"/>
        <family val="0"/>
      </rPr>
      <t xml:space="preserve">R
</t>
    </r>
  </si>
  <si>
    <r>
      <t>49 CFR 172.201(d)
221.033</t>
    </r>
    <r>
      <rPr>
        <vertAlign val="superscript"/>
        <sz val="12"/>
        <rFont val="Arial MT"/>
        <family val="0"/>
      </rPr>
      <t xml:space="preserve">R
</t>
    </r>
  </si>
  <si>
    <r>
      <t>49 CFR 172.203(h)(1)
221.033</t>
    </r>
    <r>
      <rPr>
        <vertAlign val="superscript"/>
        <sz val="12"/>
        <rFont val="Arial MT"/>
        <family val="0"/>
      </rPr>
      <t xml:space="preserve">R
</t>
    </r>
  </si>
  <si>
    <r>
      <t xml:space="preserve"> 49 CFR 172.203(m) 
221.033</t>
    </r>
    <r>
      <rPr>
        <vertAlign val="superscript"/>
        <sz val="12"/>
        <rFont val="Arial MT"/>
        <family val="0"/>
      </rPr>
      <t xml:space="preserve">R
</t>
    </r>
  </si>
  <si>
    <r>
      <t xml:space="preserve">49 CFR 172.300(a)&amp;(b)
221.033 </t>
    </r>
    <r>
      <rPr>
        <vertAlign val="superscript"/>
        <sz val="12"/>
        <rFont val="Arial MT"/>
        <family val="0"/>
      </rPr>
      <t xml:space="preserve">R
</t>
    </r>
  </si>
  <si>
    <r>
      <t xml:space="preserve">49 CFR 172.328(a)
221.033 </t>
    </r>
    <r>
      <rPr>
        <vertAlign val="superscript"/>
        <sz val="12"/>
        <rFont val="Arial MT"/>
        <family val="0"/>
      </rPr>
      <t xml:space="preserve">R
</t>
    </r>
  </si>
  <si>
    <r>
      <t xml:space="preserve">49 CFR 172.328(b)
221.033 </t>
    </r>
    <r>
      <rPr>
        <vertAlign val="superscript"/>
        <sz val="12"/>
        <rFont val="Arial MT"/>
        <family val="0"/>
      </rPr>
      <t xml:space="preserve">R
</t>
    </r>
  </si>
  <si>
    <r>
      <t xml:space="preserve">49 CFR 172.313(a)
221.033 </t>
    </r>
    <r>
      <rPr>
        <vertAlign val="superscript"/>
        <sz val="12"/>
        <rFont val="Arial MT"/>
        <family val="0"/>
      </rPr>
      <t xml:space="preserve">R
</t>
    </r>
  </si>
  <si>
    <r>
      <t>49 CFR 172.301(a)
221.033</t>
    </r>
    <r>
      <rPr>
        <vertAlign val="superscript"/>
        <sz val="12"/>
        <rFont val="Arial MT"/>
        <family val="0"/>
      </rPr>
      <t xml:space="preserve">R
</t>
    </r>
  </si>
  <si>
    <t xml:space="preserve">LABELING VIOLATIONS
</t>
  </si>
  <si>
    <r>
      <t xml:space="preserve">49 CFR 172.400(a)
221.033 </t>
    </r>
    <r>
      <rPr>
        <vertAlign val="superscript"/>
        <sz val="12"/>
        <rFont val="Arial MT"/>
        <family val="0"/>
      </rPr>
      <t xml:space="preserve">R
</t>
    </r>
  </si>
  <si>
    <r>
      <t xml:space="preserve">49 CFR 172.402(a)
221.033 </t>
    </r>
    <r>
      <rPr>
        <vertAlign val="superscript"/>
        <sz val="12"/>
        <rFont val="Arial MT"/>
        <family val="0"/>
      </rPr>
      <t xml:space="preserve">R
</t>
    </r>
  </si>
  <si>
    <r>
      <t xml:space="preserve">49 CFR 172.406(a)(i)(ii)
221.033 </t>
    </r>
    <r>
      <rPr>
        <vertAlign val="superscript"/>
        <sz val="12"/>
        <rFont val="Arial MT"/>
        <family val="0"/>
      </rPr>
      <t xml:space="preserve">R
</t>
    </r>
  </si>
  <si>
    <t xml:space="preserve">PLACARDING
</t>
  </si>
  <si>
    <r>
      <t xml:space="preserve">49 CFR 177.823(a)
221.033 </t>
    </r>
    <r>
      <rPr>
        <vertAlign val="superscript"/>
        <sz val="12"/>
        <rFont val="Arial MT"/>
        <family val="0"/>
      </rPr>
      <t xml:space="preserve">R
</t>
    </r>
  </si>
  <si>
    <r>
      <t xml:space="preserve">49 CFR 172.506(a)
221.033 </t>
    </r>
    <r>
      <rPr>
        <vertAlign val="superscript"/>
        <sz val="12"/>
        <rFont val="Arial MT"/>
        <family val="0"/>
      </rPr>
      <t xml:space="preserve">R
</t>
    </r>
  </si>
  <si>
    <r>
      <t xml:space="preserve">49 CFR 172.516(a)
221.033 </t>
    </r>
    <r>
      <rPr>
        <vertAlign val="superscript"/>
        <sz val="12"/>
        <rFont val="Arial MT"/>
        <family val="0"/>
      </rPr>
      <t xml:space="preserve">R
</t>
    </r>
  </si>
  <si>
    <r>
      <t xml:space="preserve">49 CFR 172.504(a)
221.033 </t>
    </r>
    <r>
      <rPr>
        <vertAlign val="superscript"/>
        <sz val="12"/>
        <rFont val="Arial MT"/>
        <family val="0"/>
      </rPr>
      <t xml:space="preserve">R
</t>
    </r>
  </si>
  <si>
    <t xml:space="preserve">GENERAL VIOLATIONS
</t>
  </si>
  <si>
    <r>
      <t xml:space="preserve">49 CFR 180.415(b)
221.033 </t>
    </r>
    <r>
      <rPr>
        <vertAlign val="superscript"/>
        <sz val="12"/>
        <rFont val="Arial MT"/>
        <family val="0"/>
      </rPr>
      <t xml:space="preserve">R
</t>
    </r>
  </si>
  <si>
    <r>
      <t xml:space="preserve">49 CFR 180.409(a)
221.033 </t>
    </r>
    <r>
      <rPr>
        <vertAlign val="superscript"/>
        <sz val="12"/>
        <rFont val="Arial MT"/>
        <family val="0"/>
      </rPr>
      <t xml:space="preserve">R
</t>
    </r>
  </si>
  <si>
    <r>
      <t xml:space="preserve">49 CFR 180.205(a)
221.033 </t>
    </r>
    <r>
      <rPr>
        <vertAlign val="superscript"/>
        <sz val="12"/>
        <rFont val="Arial MT"/>
        <family val="0"/>
      </rPr>
      <t xml:space="preserve">R
</t>
    </r>
  </si>
  <si>
    <r>
      <t xml:space="preserve">49 CFR 173.1 (a),(b),(c )
221.033 </t>
    </r>
    <r>
      <rPr>
        <vertAlign val="superscript"/>
        <sz val="12"/>
        <rFont val="Arial MT"/>
        <family val="0"/>
      </rPr>
      <t xml:space="preserve">R
</t>
    </r>
  </si>
  <si>
    <r>
      <t xml:space="preserve">49 CFR 392.10
221.0314, subd. 6 </t>
    </r>
    <r>
      <rPr>
        <vertAlign val="superscript"/>
        <sz val="12"/>
        <rFont val="Arial MT"/>
        <family val="0"/>
      </rPr>
      <t xml:space="preserve">R
</t>
    </r>
  </si>
  <si>
    <r>
      <t xml:space="preserve">49 CFR 171.2(a)
221.033 </t>
    </r>
    <r>
      <rPr>
        <vertAlign val="superscript"/>
        <sz val="12"/>
        <rFont val="Arial MT"/>
        <family val="0"/>
      </rPr>
      <t xml:space="preserve">R
</t>
    </r>
  </si>
  <si>
    <r>
      <t xml:space="preserve">221.0341
49 CFR 171.15
221.033 </t>
    </r>
    <r>
      <rPr>
        <vertAlign val="superscript"/>
        <sz val="12"/>
        <rFont val="Arial MT"/>
        <family val="0"/>
      </rPr>
      <t>R</t>
    </r>
    <r>
      <rPr>
        <sz val="12"/>
        <rFont val="Arial MT"/>
        <family val="0"/>
      </rPr>
      <t xml:space="preserve"> 
</t>
    </r>
  </si>
  <si>
    <r>
      <t xml:space="preserve">49 CFR 171.16
221.033 </t>
    </r>
    <r>
      <rPr>
        <vertAlign val="superscript"/>
        <sz val="12"/>
        <rFont val="Arial MT"/>
        <family val="0"/>
      </rPr>
      <t xml:space="preserve">R
</t>
    </r>
  </si>
  <si>
    <t xml:space="preserve">Failure to notify Minnesota Duty Officer of Hazardous Material Transport Incident
</t>
  </si>
  <si>
    <r>
      <t xml:space="preserve">49 CFR 177.817(e)
221.033 </t>
    </r>
    <r>
      <rPr>
        <vertAlign val="superscript"/>
        <sz val="12"/>
        <rFont val="Arial MT"/>
        <family val="0"/>
      </rPr>
      <t xml:space="preserve">R
</t>
    </r>
  </si>
  <si>
    <r>
      <t xml:space="preserve">49 CFR 172.702(a)
221.033 </t>
    </r>
    <r>
      <rPr>
        <vertAlign val="superscript"/>
        <sz val="12"/>
        <rFont val="Arial MT"/>
        <family val="0"/>
      </rPr>
      <t xml:space="preserve">R
</t>
    </r>
  </si>
  <si>
    <r>
      <t xml:space="preserve">49 CFR 177.840(h)
221.033 </t>
    </r>
    <r>
      <rPr>
        <vertAlign val="superscript"/>
        <sz val="12"/>
        <rFont val="Arial MT"/>
        <family val="0"/>
      </rPr>
      <t xml:space="preserve">R
</t>
    </r>
  </si>
  <si>
    <r>
      <t xml:space="preserve">49 CFR 173.33(a)
221.033 </t>
    </r>
    <r>
      <rPr>
        <vertAlign val="superscript"/>
        <sz val="12"/>
        <rFont val="Arial MT"/>
        <family val="0"/>
      </rPr>
      <t xml:space="preserve">R
</t>
    </r>
  </si>
  <si>
    <r>
      <t xml:space="preserve">49 CFR 177.834(a)
221.033 </t>
    </r>
    <r>
      <rPr>
        <vertAlign val="superscript"/>
        <sz val="12"/>
        <rFont val="Arial MT"/>
        <family val="0"/>
      </rPr>
      <t xml:space="preserve">R
</t>
    </r>
  </si>
  <si>
    <r>
      <t xml:space="preserve">49 CFR 177.834(j)
221.033 </t>
    </r>
    <r>
      <rPr>
        <vertAlign val="superscript"/>
        <sz val="12"/>
        <rFont val="Arial MT"/>
        <family val="0"/>
      </rPr>
      <t xml:space="preserve">R
</t>
    </r>
  </si>
  <si>
    <r>
      <t xml:space="preserve">49 CFR 177.840(g)
221.033 </t>
    </r>
    <r>
      <rPr>
        <vertAlign val="superscript"/>
        <sz val="12"/>
        <rFont val="Arial MT"/>
        <family val="0"/>
      </rPr>
      <t xml:space="preserve">R
</t>
    </r>
  </si>
  <si>
    <r>
      <t xml:space="preserve">49 CFR 180.405(b)(1)
221.033 </t>
    </r>
    <r>
      <rPr>
        <vertAlign val="superscript"/>
        <sz val="12"/>
        <rFont val="Arial MT"/>
        <family val="0"/>
      </rPr>
      <t xml:space="preserve">R
</t>
    </r>
  </si>
  <si>
    <r>
      <t xml:space="preserve"> 49 CFR 180.405(b)(1)
221.033</t>
    </r>
    <r>
      <rPr>
        <vertAlign val="superscript"/>
        <sz val="12"/>
        <rFont val="Arial MT"/>
        <family val="0"/>
      </rPr>
      <t xml:space="preserve">R
</t>
    </r>
  </si>
  <si>
    <r>
      <t xml:space="preserve">49 CFR 178.345-11(a)
221.033 </t>
    </r>
    <r>
      <rPr>
        <vertAlign val="superscript"/>
        <sz val="12"/>
        <rFont val="Arial MT"/>
        <family val="0"/>
      </rPr>
      <t xml:space="preserve">R
</t>
    </r>
  </si>
  <si>
    <t xml:space="preserve">PART 397 VIOLATIONS
</t>
  </si>
  <si>
    <r>
      <t xml:space="preserve"> 49 CFR 397.5(a)
221.0314, subd. 11</t>
    </r>
    <r>
      <rPr>
        <vertAlign val="superscript"/>
        <sz val="12"/>
        <rFont val="Arial MT"/>
        <family val="0"/>
      </rPr>
      <t xml:space="preserve">R
</t>
    </r>
  </si>
  <si>
    <r>
      <t xml:space="preserve">49 CFR 397.9(b) 
221.0314, subd. 11 </t>
    </r>
    <r>
      <rPr>
        <vertAlign val="superscript"/>
        <sz val="12"/>
        <rFont val="Arial MT"/>
        <family val="0"/>
      </rPr>
      <t xml:space="preserve">R
</t>
    </r>
  </si>
  <si>
    <r>
      <t xml:space="preserve">49 CFR 397.13(a)
221.0314, subd. 11 </t>
    </r>
    <r>
      <rPr>
        <vertAlign val="superscript"/>
        <sz val="12"/>
        <rFont val="Arial MT"/>
        <family val="0"/>
      </rPr>
      <t xml:space="preserve">R
</t>
    </r>
  </si>
  <si>
    <r>
      <t xml:space="preserve"> 49 CFR 397.67
221.0314, subd. 11</t>
    </r>
    <r>
      <rPr>
        <vertAlign val="superscript"/>
        <sz val="12"/>
        <rFont val="Arial MT"/>
        <family val="0"/>
      </rPr>
      <t xml:space="preserve">R
</t>
    </r>
  </si>
  <si>
    <t xml:space="preserve">LIMOUSINE OPERATION
</t>
  </si>
  <si>
    <t xml:space="preserve">49 CFR 392.62(a)
</t>
  </si>
  <si>
    <t xml:space="preserve">49 CFR 392.62(b)
</t>
  </si>
  <si>
    <t xml:space="preserve">49 CFR 392.63
</t>
  </si>
  <si>
    <t xml:space="preserve">49 CFR 393.62
</t>
  </si>
  <si>
    <t xml:space="preserve">49 CFR 393.62(d)(2)
</t>
  </si>
  <si>
    <t xml:space="preserve">49 CFR 393.62(e)
</t>
  </si>
  <si>
    <t xml:space="preserve">Operate bus with defective or inoperable emergency exit release  mechanism
</t>
  </si>
  <si>
    <t xml:space="preserve">49 CFR 393.83
</t>
  </si>
  <si>
    <t xml:space="preserve">Operate bus with a viewer or television screen visible to the driver  
</t>
  </si>
  <si>
    <t xml:space="preserve">49 CFR 393.89
</t>
  </si>
  <si>
    <t xml:space="preserve">221.178, subd. 1
</t>
  </si>
  <si>
    <t xml:space="preserve">221.178, subd. 2
</t>
  </si>
  <si>
    <t xml:space="preserve">221.178, subd. 3
</t>
  </si>
  <si>
    <t xml:space="preserve">AIDING AND ABETTING OR DIRECTING ANOTHER TO VIOLATE
</t>
  </si>
  <si>
    <t>TOTAL</t>
  </si>
  <si>
    <t>Disqualified driver drives</t>
  </si>
  <si>
    <t xml:space="preserve">STEERING
</t>
  </si>
  <si>
    <t xml:space="preserve">Driver has no record of duty status in possession (log book)
</t>
  </si>
  <si>
    <t>Fail to keep required records of inspection maintenance</t>
  </si>
  <si>
    <t xml:space="preserve">49 CFR 393.51(c)
</t>
  </si>
  <si>
    <t xml:space="preserve">Non-conforming--suspension/axle parts members to include U-bolts, spring hangers, leaf springs, coil springs, rubber springs, displaced leaves, torsion bars, deflated air suspension, and torque, radius or tracking components
</t>
  </si>
  <si>
    <t>No/unlawful retro-reflective sheeting/reflex reflectors</t>
  </si>
  <si>
    <t xml:space="preserve">49 CFR 393.100 thru 393.114
</t>
  </si>
  <si>
    <t xml:space="preserve">Violation of commodity specific securement requirements
</t>
  </si>
  <si>
    <t xml:space="preserve">Fire extinguisher has no visual means of determining whether it is fully charged or not
</t>
  </si>
  <si>
    <t xml:space="preserve">Intrastate carrier - Name and address of carrier not on vehicle
</t>
  </si>
  <si>
    <t xml:space="preserve">221.0252, subd. 4(b)
</t>
  </si>
  <si>
    <t xml:space="preserve">Failure of permit holder to pay annual vehicle registration fee and purchase Minnesota Authority Identification Card
</t>
  </si>
  <si>
    <t xml:space="preserve">221.291, subd. 4
</t>
  </si>
  <si>
    <t xml:space="preserve">Operation as motor carrier without permit or certificate in effect
</t>
  </si>
  <si>
    <r>
      <t>49 CFR 172.502(a) (1)(i),(ii),(iii)
221.033</t>
    </r>
    <r>
      <rPr>
        <vertAlign val="superscript"/>
        <sz val="12"/>
        <rFont val="Arial MT"/>
        <family val="0"/>
      </rPr>
      <t xml:space="preserve">R
</t>
    </r>
  </si>
  <si>
    <r>
      <t xml:space="preserve">49 CFR 172.502(a)(2)
221.033 </t>
    </r>
    <r>
      <rPr>
        <vertAlign val="superscript"/>
        <sz val="12"/>
        <rFont val="Arial MT"/>
        <family val="0"/>
      </rPr>
      <t xml:space="preserve">R
</t>
    </r>
  </si>
  <si>
    <r>
      <t xml:space="preserve">49 CFR 172.505(a)
221.033 </t>
    </r>
    <r>
      <rPr>
        <vertAlign val="superscript"/>
        <sz val="12"/>
        <rFont val="Arial MT"/>
        <family val="0"/>
      </rPr>
      <t xml:space="preserve">R
</t>
    </r>
  </si>
  <si>
    <t xml:space="preserve">No visual inspection made of cargo tank; Minnesota variance tanks only
</t>
  </si>
  <si>
    <t>Inoperative remote control 330/331</t>
  </si>
  <si>
    <t>(Only applies if vehicle is REQUIRED to be marked or placarded.)</t>
  </si>
  <si>
    <t>Fire extinguisher is not of the proper size (B.C. Rating)</t>
  </si>
  <si>
    <t xml:space="preserve">49 CFR 393.65(c)
</t>
  </si>
  <si>
    <t xml:space="preserve">221.131, subd. 2(c)
</t>
  </si>
  <si>
    <t xml:space="preserve">49 CFR 392.62(c)
</t>
  </si>
  <si>
    <t xml:space="preserve">49 CFR 393.116 
thru 393.136
</t>
  </si>
  <si>
    <t>Failure to provide IMMEDIATE notice of certain hazardous materials incidents</t>
  </si>
  <si>
    <r>
      <t xml:space="preserve">49 CFR 177.841(e)(1),(2),(3)
221.033 </t>
    </r>
    <r>
      <rPr>
        <vertAlign val="superscript"/>
        <sz val="12"/>
        <rFont val="Arial MT"/>
        <family val="0"/>
      </rPr>
      <t xml:space="preserve">R
</t>
    </r>
  </si>
  <si>
    <r>
      <t>49 CFR 177.834(c) 
221.033</t>
    </r>
    <r>
      <rPr>
        <vertAlign val="superscript"/>
        <sz val="12"/>
        <rFont val="Arial MT"/>
        <family val="0"/>
      </rPr>
      <t>R</t>
    </r>
    <r>
      <rPr>
        <sz val="12"/>
        <rFont val="Arial MT"/>
        <family val="0"/>
      </rPr>
      <t xml:space="preserve"> or 
 49 CFR 397.13
221.0314, subd. 11</t>
    </r>
    <r>
      <rPr>
        <vertAlign val="superscript"/>
        <sz val="12"/>
        <rFont val="Arial MT"/>
        <family val="0"/>
      </rPr>
      <t xml:space="preserve">R
</t>
    </r>
  </si>
  <si>
    <t>Transporting hazardous material in violation of Federal law or rules in 49 CFR parts 309-399
***Note: Same as fine for main violation/court appearance if violation poses risk because of hazardous materials load</t>
  </si>
  <si>
    <t>Stop lamps not activated</t>
  </si>
  <si>
    <t xml:space="preserve">49 CFR 393.25(f)
</t>
  </si>
  <si>
    <t>Operate limo in condition that is hazardous or likely to cause breakdown/accident</t>
  </si>
  <si>
    <t xml:space="preserve">Not physically qualified to drive a commercial motor vehicle in accordance with subpart E--Physical Qualifications and Examinations
</t>
  </si>
  <si>
    <t>49 CFR 393.51(a)</t>
  </si>
  <si>
    <t xml:space="preserve">Fail to equip vehicle with a signal that provides a warning to the driver when a failure occurs in the vehicle's service brake system
</t>
  </si>
  <si>
    <t xml:space="preserve">Power assist fails to operate; seeping or swelling of brake hose under pressure; missing or nonoperative check valve
</t>
  </si>
  <si>
    <t xml:space="preserve">Brakes beyond readjustment limits;  More than 1 of out-of service conditions 
</t>
  </si>
  <si>
    <t xml:space="preserve">Cracked brake drum or any portion of drum or rotor in danger of falling away
</t>
  </si>
  <si>
    <t xml:space="preserve">Damaged brake hose
</t>
  </si>
  <si>
    <t>When a defendant is charged with more than one offense in a case, the appropriate surcharge ($12 parking surcharge or $75 criminal/traffic) shall be assessed only once in that case.  If a citation includes multiple offenses, one of which is a parking offense, assess the $75 criminal/traffic surcharge on the case.  Minn. Stat. § 357.021, subd. 6; 2009 c 83 art 2 s 22.</t>
  </si>
  <si>
    <r>
      <rPr>
        <b/>
        <sz val="12"/>
        <rFont val="Arial MT"/>
        <family val="0"/>
      </rPr>
      <t>NOTE For Juvenile Payables ONLY</t>
    </r>
    <r>
      <rPr>
        <sz val="12"/>
        <rFont val="Arial MT"/>
        <family val="0"/>
      </rPr>
      <t xml:space="preserve">:  for any offense NOT charged under chapter 168, 169, 169A, or 171, the maximum fine per offense for a juvenile is $100.  </t>
    </r>
    <r>
      <rPr>
        <i/>
        <sz val="12"/>
        <rFont val="Arial MT"/>
        <family val="0"/>
      </rPr>
      <t>See</t>
    </r>
    <r>
      <rPr>
        <sz val="12"/>
        <rFont val="Arial MT"/>
        <family val="0"/>
      </rPr>
      <t xml:space="preserve"> Minn. Stat. § 260B.235, subd. 4 (maximum fine for non-traffic, juvenile petty offenses is $100.)</t>
    </r>
  </si>
  <si>
    <t xml:space="preserve">Operating Unsafe Equipment:  defect (to be used only for defects not described above)
</t>
  </si>
  <si>
    <t>49 CFR 390.19</t>
  </si>
  <si>
    <t xml:space="preserve">Fail to comply with requirements relating to motor carrier, hazardous material shipper, and intermodal equipment provider identification reports
</t>
  </si>
  <si>
    <t>2014 STATE PAYABLES LIST</t>
  </si>
  <si>
    <r>
      <t>A. All  petty misdemeanor offenses in violation of statute or administrative rule are payable.  The fine amount for all of these petty misdemeanor offenses is an amount set annually by the Judicial Council, unless another fine amount is specified for that offense on the state payables list, plus applicable surcharges and law library fee.    In 2014, the fine amount for petty misdemeanor offenses is</t>
    </r>
    <r>
      <rPr>
        <b/>
        <sz val="12"/>
        <color indexed="8"/>
        <rFont val="Arial MT"/>
        <family val="0"/>
      </rPr>
      <t xml:space="preserve"> $50</t>
    </r>
    <r>
      <rPr>
        <sz val="12"/>
        <color indexed="8"/>
        <rFont val="Arial MT"/>
        <family val="0"/>
      </rPr>
      <t xml:space="preserve">. </t>
    </r>
  </si>
  <si>
    <r>
      <t>49 CFR 177.848</t>
    </r>
    <r>
      <rPr>
        <sz val="12"/>
        <rFont val="Arial MT"/>
        <family val="0"/>
      </rPr>
      <t xml:space="preserve">
221.033 </t>
    </r>
    <r>
      <rPr>
        <vertAlign val="superscript"/>
        <sz val="12"/>
        <rFont val="Arial MT"/>
        <family val="0"/>
      </rPr>
      <t xml:space="preserve">R
</t>
    </r>
  </si>
  <si>
    <r>
      <t>49 CFR 382.401 
221.0314</t>
    </r>
    <r>
      <rPr>
        <vertAlign val="superscript"/>
        <sz val="12"/>
        <rFont val="Arial MT"/>
        <family val="0"/>
      </rPr>
      <t>R</t>
    </r>
    <r>
      <rPr>
        <sz val="12"/>
        <rFont val="Arial MT"/>
        <family val="0"/>
      </rPr>
      <t xml:space="preserve">
</t>
    </r>
  </si>
  <si>
    <t xml:space="preserve">Limousine service.  Provides only prearranged pickup.
</t>
  </si>
  <si>
    <t xml:space="preserve">Location of Limousine Service Permit - A permit must be kept at the limousine operators principal place of business. A copy of the permit must be kept in each limousine used by the limousine operator to provide limousine service.
</t>
  </si>
  <si>
    <t>MN Rule 8880.0100.11(d)</t>
  </si>
  <si>
    <t xml:space="preserve">A limousine identification decal must be affixed to the lower corner of the windshield passenger side
</t>
  </si>
  <si>
    <t xml:space="preserve">Expired limousine identification decal.
</t>
  </si>
  <si>
    <t xml:space="preserve">A limousine providing limousine service must carry the required safety equipment
</t>
  </si>
  <si>
    <t>MN Rule 8880.0500.2</t>
  </si>
  <si>
    <t>MN Rule 8880.0700.3</t>
  </si>
  <si>
    <t>MN Rule 8880.0700.4</t>
  </si>
  <si>
    <t>MN Rule 8880.0900.3</t>
  </si>
  <si>
    <t xml:space="preserve">A limousine operator shall conduct, or cause to be conducted, an annual inspection of the vehicle
</t>
  </si>
  <si>
    <t xml:space="preserve">BUS/MOTOR COACH OPERATION
</t>
  </si>
  <si>
    <t xml:space="preserve">Failure to maintain copy of criminal background check record
</t>
  </si>
  <si>
    <t xml:space="preserve">SPECIAL TRANSPORTATION SERVICE
</t>
  </si>
  <si>
    <t>MN Rule 8840.5950(2)</t>
  </si>
  <si>
    <t xml:space="preserve">Smoking in a special transportation service vehicle when prohibited. </t>
  </si>
  <si>
    <t>ATTENTION:   Surcharges and Law Library Fees, effective July 1, 2009:</t>
  </si>
  <si>
    <t xml:space="preserve">MN Rule 8880.0900.5(B) </t>
  </si>
  <si>
    <t xml:space="preserve">49 CFR 391.41(a)(3)
</t>
  </si>
  <si>
    <r>
      <t>MN Rule 8850.8550.1 or .3
221.031</t>
    </r>
    <r>
      <rPr>
        <vertAlign val="superscript"/>
        <sz val="12"/>
        <rFont val="Arial MT"/>
        <family val="0"/>
      </rPr>
      <t>R</t>
    </r>
  </si>
  <si>
    <t xml:space="preserve">49 CFR 395.13(d) or 
MN Rule 8850.8950.5
</t>
  </si>
  <si>
    <t xml:space="preserve">Brake hoses - general requirements
</t>
  </si>
  <si>
    <t xml:space="preserve">Inoperable or missing tractor protection valve on power unit
</t>
  </si>
  <si>
    <t xml:space="preserve">Missing brake on any axle required to have brakes
</t>
  </si>
  <si>
    <t xml:space="preserve">Air lines frayed, chafed or damaged
</t>
  </si>
  <si>
    <t xml:space="preserve">Brake lines touching exhaust system
</t>
  </si>
  <si>
    <t xml:space="preserve">Improperly joined brake hoses or tubing
</t>
  </si>
  <si>
    <t xml:space="preserve">Brake linings and pads: worn, oil, and grease soaked; not firmly attached
</t>
  </si>
  <si>
    <t xml:space="preserve">Inoperative brake, absence of braking action, missing or broken mechanical components, or loose brake components
</t>
  </si>
  <si>
    <t xml:space="preserve">Inoperable lamps Primary lighting devices:  
Headlights, tail-lights, turn signals, stop lamps, emergency flashers
</t>
  </si>
  <si>
    <t xml:space="preserve">Inoperable lamps Secondary lighting devices:
ID markers, clearance lights, reflectors
</t>
  </si>
  <si>
    <t xml:space="preserve">Lamps on tractors, semi or full trailers, pole trailers or buses and straight trucks over 80", wrong color, location or position
</t>
  </si>
  <si>
    <t xml:space="preserve">Tire defects--below minimum tread, cords exposed, flat, cuts in sidewalls, bulges, leaks (heard or felt),improper mounting 
</t>
  </si>
  <si>
    <t xml:space="preserve">Wheels and rims: cracks, elongated stud holes, fasteners loose, missing, broken, cracked or stripped, lock or side ring bent, broken or cracked
</t>
  </si>
  <si>
    <t>Valves not closed and free of leaks--flammable liquids/corrosive/poisons</t>
  </si>
  <si>
    <r>
      <t>221.84, subd. 2(a); 
MN Rule 8880.0300</t>
    </r>
    <r>
      <rPr>
        <sz val="12"/>
        <rFont val="Arial MT"/>
        <family val="0"/>
      </rPr>
      <t xml:space="preserve">.1
</t>
    </r>
  </si>
  <si>
    <r>
      <t>221.84, subd. 4; 
MN Rule 8880.0300</t>
    </r>
    <r>
      <rPr>
        <sz val="12"/>
        <rFont val="Arial MT"/>
        <family val="0"/>
      </rPr>
      <t>.2 
221.84, subd. 2(b)</t>
    </r>
    <r>
      <rPr>
        <vertAlign val="superscript"/>
        <sz val="12"/>
        <rFont val="Arial MT"/>
        <family val="0"/>
      </rPr>
      <t xml:space="preserve">R
</t>
    </r>
  </si>
  <si>
    <r>
      <t>MN Rule 8880.0800.2 
221.84, subd. 2(b)</t>
    </r>
    <r>
      <rPr>
        <vertAlign val="superscript"/>
        <sz val="12"/>
        <rFont val="Arial MT"/>
        <family val="0"/>
      </rPr>
      <t xml:space="preserve">R
</t>
    </r>
  </si>
  <si>
    <r>
      <t>MN Rule 8880.0800.3
221.84, subd. 2(b)</t>
    </r>
    <r>
      <rPr>
        <vertAlign val="superscript"/>
        <sz val="12"/>
        <rFont val="Arial MT"/>
        <family val="0"/>
      </rPr>
      <t xml:space="preserve">R
</t>
    </r>
  </si>
  <si>
    <r>
      <t>MN Rule 8880.0800.5
221.84, subd. 2(b)</t>
    </r>
    <r>
      <rPr>
        <vertAlign val="superscript"/>
        <sz val="12"/>
        <rFont val="Arial MT"/>
        <family val="0"/>
      </rPr>
      <t xml:space="preserve">R
</t>
    </r>
  </si>
  <si>
    <r>
      <t>MN Rule 8880.0800.6
221.84, subd. 2(b)</t>
    </r>
    <r>
      <rPr>
        <vertAlign val="superscript"/>
        <sz val="12"/>
        <rFont val="Arial MT"/>
        <family val="0"/>
      </rPr>
      <t xml:space="preserve">R
</t>
    </r>
  </si>
  <si>
    <r>
      <t>MN Rule 8880.0900.1 
221.84, subd. 2(b)</t>
    </r>
    <r>
      <rPr>
        <vertAlign val="superscript"/>
        <sz val="12"/>
        <rFont val="Arial MT"/>
        <family val="0"/>
      </rPr>
      <t xml:space="preserve">R
</t>
    </r>
  </si>
  <si>
    <r>
      <t>MN Rule 8880.1000.2 
221.84, subd. 2(b)</t>
    </r>
    <r>
      <rPr>
        <vertAlign val="superscript"/>
        <sz val="12"/>
        <rFont val="Arial MT"/>
        <family val="0"/>
      </rPr>
      <t xml:space="preserve">R
</t>
    </r>
  </si>
  <si>
    <r>
      <t>MN Rule 8880.1000.3 
221.84, subd. 2(b)</t>
    </r>
    <r>
      <rPr>
        <vertAlign val="superscript"/>
        <sz val="12"/>
        <rFont val="Arial MT"/>
        <family val="0"/>
      </rPr>
      <t xml:space="preserve">R
</t>
    </r>
  </si>
  <si>
    <r>
      <t>MN Rule 8880.1000.5 
221.84, subd. 2(b)</t>
    </r>
    <r>
      <rPr>
        <vertAlign val="superscript"/>
        <sz val="12"/>
        <rFont val="Arial MT"/>
        <family val="0"/>
      </rPr>
      <t xml:space="preserve">R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</si>
</sst>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2">
    <font>
      <sz val="12"/>
      <name val="Arial MT"/>
      <family val="0"/>
    </font>
    <font>
      <sz val="10"/>
      <color indexed="8"/>
      <name val="Arial"/>
      <family val="2"/>
    </font>
    <font>
      <b/>
      <u val="single"/>
      <sz val="12"/>
      <name val="Arial MT"/>
      <family val="0"/>
    </font>
    <font>
      <sz val="12"/>
      <color indexed="8"/>
      <name val="Arial MT"/>
      <family val="0"/>
    </font>
    <font>
      <sz val="12"/>
      <color indexed="8"/>
      <name val="Arial Rounded MT Bold"/>
      <family val="2"/>
    </font>
    <font>
      <vertAlign val="superscript"/>
      <sz val="12"/>
      <name val="Arial MT"/>
      <family val="0"/>
    </font>
    <font>
      <sz val="12"/>
      <color indexed="9"/>
      <name val="Arial MT"/>
      <family val="0"/>
    </font>
    <font>
      <b/>
      <sz val="14"/>
      <color indexed="8"/>
      <name val="Arial MT"/>
      <family val="0"/>
    </font>
    <font>
      <b/>
      <sz val="12"/>
      <color indexed="8"/>
      <name val="Arial MT"/>
      <family val="0"/>
    </font>
    <font>
      <b/>
      <sz val="16"/>
      <color indexed="8"/>
      <name val="Arial MT"/>
      <family val="0"/>
    </font>
    <font>
      <b/>
      <sz val="16"/>
      <name val="Arial MT"/>
      <family val="0"/>
    </font>
    <font>
      <b/>
      <sz val="12"/>
      <name val="Arial MT"/>
      <family val="0"/>
    </font>
    <font>
      <i/>
      <sz val="12"/>
      <name val="Arial MT"/>
      <family val="0"/>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u val="single"/>
      <sz val="12"/>
      <color indexed="20"/>
      <name val="Arial MT"/>
      <family val="0"/>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MT"/>
      <family val="0"/>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u val="single"/>
      <sz val="12"/>
      <color theme="11"/>
      <name val="Arial MT"/>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MT"/>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7"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1">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Continuous"/>
      <protection/>
    </xf>
    <xf numFmtId="0" fontId="0" fillId="0" borderId="0" xfId="0" applyAlignment="1">
      <alignment wrapText="1"/>
    </xf>
    <xf numFmtId="0" fontId="0" fillId="0" borderId="0" xfId="0" applyAlignment="1" applyProtection="1">
      <alignment wrapText="1"/>
      <protection/>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xf>
    <xf numFmtId="0" fontId="0" fillId="0" borderId="0" xfId="0" applyAlignment="1" applyProtection="1">
      <alignment horizontal="center" vertical="center"/>
      <protection/>
    </xf>
    <xf numFmtId="0" fontId="0" fillId="0" borderId="0" xfId="0" applyAlignment="1">
      <alignment vertical="center" wrapText="1"/>
    </xf>
    <xf numFmtId="0" fontId="0" fillId="0" borderId="0" xfId="0" applyAlignment="1">
      <alignment horizontal="center" vertical="center"/>
    </xf>
    <xf numFmtId="0" fontId="0" fillId="0" borderId="0" xfId="0" applyAlignment="1" applyProtection="1">
      <alignment vertical="center" wrapText="1"/>
      <protection/>
    </xf>
    <xf numFmtId="0" fontId="0" fillId="0" borderId="0" xfId="0" applyFill="1" applyAlignment="1" applyProtection="1">
      <alignment vertical="center" wrapText="1"/>
      <protection/>
    </xf>
    <xf numFmtId="0" fontId="0" fillId="0" borderId="0" xfId="0" applyFill="1" applyAlignment="1" applyProtection="1">
      <alignment horizontal="center" vertical="center"/>
      <protection/>
    </xf>
    <xf numFmtId="39" fontId="0" fillId="0" borderId="0" xfId="0" applyNumberFormat="1" applyFill="1" applyAlignment="1" applyProtection="1">
      <alignment horizontal="center" vertical="center"/>
      <protection/>
    </xf>
    <xf numFmtId="0" fontId="0" fillId="0" borderId="0" xfId="0" applyAlignment="1">
      <alignment vertical="center"/>
    </xf>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0" fillId="0" borderId="0" xfId="0" applyFill="1" applyAlignment="1">
      <alignment vertical="center" wrapText="1"/>
    </xf>
    <xf numFmtId="0" fontId="3" fillId="0" borderId="0" xfId="0" applyFont="1" applyFill="1" applyAlignment="1" applyProtection="1">
      <alignment horizontal="center" vertical="center" wrapText="1"/>
      <protection/>
    </xf>
    <xf numFmtId="0" fontId="0" fillId="0" borderId="0" xfId="0" applyAlignment="1">
      <alignment horizontal="center" vertical="top"/>
    </xf>
    <xf numFmtId="0" fontId="0" fillId="0" borderId="0" xfId="0" applyAlignment="1">
      <alignment vertical="top"/>
    </xf>
    <xf numFmtId="0" fontId="0" fillId="0" borderId="0" xfId="0" applyFill="1" applyAlignment="1" applyProtection="1">
      <alignment horizontal="center" vertical="top" wrapText="1"/>
      <protection/>
    </xf>
    <xf numFmtId="39" fontId="0" fillId="0" borderId="0" xfId="0" applyNumberFormat="1" applyFill="1" applyAlignment="1" applyProtection="1">
      <alignment horizontal="center" vertical="top" wrapText="1"/>
      <protection/>
    </xf>
    <xf numFmtId="0" fontId="0" fillId="0" borderId="0" xfId="0" applyFill="1" applyAlignment="1" applyProtection="1">
      <alignment wrapText="1"/>
      <protection/>
    </xf>
    <xf numFmtId="0" fontId="0" fillId="0" borderId="0" xfId="0" applyFill="1" applyAlignment="1">
      <alignment horizontal="center" vertical="center"/>
    </xf>
    <xf numFmtId="0" fontId="6" fillId="0" borderId="0" xfId="0" applyFont="1" applyFill="1" applyAlignment="1">
      <alignment vertical="center" wrapText="1"/>
    </xf>
    <xf numFmtId="0" fontId="0" fillId="0" borderId="0" xfId="0" applyFill="1" applyAlignment="1">
      <alignment vertical="top" wrapText="1"/>
    </xf>
    <xf numFmtId="0" fontId="2" fillId="0" borderId="0" xfId="0" applyFont="1" applyFill="1" applyAlignment="1" applyProtection="1">
      <alignment vertical="center"/>
      <protection/>
    </xf>
    <xf numFmtId="0" fontId="2" fillId="0" borderId="0" xfId="0" applyFont="1" applyFill="1" applyAlignment="1" applyProtection="1">
      <alignment vertical="center" wrapText="1"/>
      <protection/>
    </xf>
    <xf numFmtId="39" fontId="0" fillId="0" borderId="0" xfId="0" applyNumberFormat="1" applyFill="1" applyAlignment="1" applyProtection="1">
      <alignment horizontal="center" vertical="top"/>
      <protection/>
    </xf>
    <xf numFmtId="0" fontId="0" fillId="0" borderId="0" xfId="0" applyFill="1" applyAlignment="1">
      <alignment horizontal="center" vertical="top"/>
    </xf>
    <xf numFmtId="2" fontId="0" fillId="0" borderId="0" xfId="0" applyNumberFormat="1" applyFill="1" applyAlignment="1">
      <alignment horizontal="center" vertical="top"/>
    </xf>
    <xf numFmtId="39" fontId="0" fillId="0" borderId="0" xfId="0" applyNumberFormat="1" applyFill="1" applyAlignment="1" applyProtection="1">
      <alignment horizontal="center"/>
      <protection/>
    </xf>
    <xf numFmtId="0" fontId="0" fillId="0" borderId="0" xfId="0" applyFill="1" applyAlignment="1" applyProtection="1">
      <alignment vertical="center"/>
      <protection/>
    </xf>
    <xf numFmtId="0" fontId="7" fillId="0" borderId="0" xfId="0" applyFont="1" applyFill="1" applyAlignment="1" applyProtection="1">
      <alignment horizontal="left" vertical="center" wrapText="1"/>
      <protection/>
    </xf>
    <xf numFmtId="0" fontId="3" fillId="0" borderId="0" xfId="0" applyFont="1" applyFill="1" applyAlignment="1" applyProtection="1">
      <alignment vertical="top" wrapText="1"/>
      <protection/>
    </xf>
    <xf numFmtId="0" fontId="3" fillId="0" borderId="0" xfId="0" applyFont="1" applyAlignment="1" applyProtection="1">
      <alignment horizontal="center" vertical="top"/>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right" vertical="top" wrapText="1"/>
      <protection/>
    </xf>
    <xf numFmtId="0" fontId="0" fillId="0" borderId="0" xfId="0" applyFill="1" applyAlignment="1" applyProtection="1">
      <alignment vertical="top" wrapText="1"/>
      <protection/>
    </xf>
    <xf numFmtId="0" fontId="0" fillId="0" borderId="0" xfId="0" applyFill="1" applyAlignment="1" applyProtection="1">
      <alignment horizontal="center" vertical="top"/>
      <protection/>
    </xf>
    <xf numFmtId="0" fontId="0" fillId="0" borderId="0" xfId="0" applyAlignment="1" applyProtection="1">
      <alignment vertical="top"/>
      <protection/>
    </xf>
    <xf numFmtId="49" fontId="0" fillId="0" borderId="0" xfId="0" applyNumberFormat="1" applyFill="1" applyAlignment="1" applyProtection="1">
      <alignment vertical="top" wrapText="1"/>
      <protection/>
    </xf>
    <xf numFmtId="0" fontId="0" fillId="0" borderId="0" xfId="0" applyFill="1" applyAlignment="1" applyProtection="1">
      <alignment horizontal="left" vertical="top" wrapText="1"/>
      <protection/>
    </xf>
    <xf numFmtId="4" fontId="0" fillId="0" borderId="0" xfId="0" applyNumberFormat="1" applyFill="1" applyAlignment="1">
      <alignment horizontal="center" vertical="top"/>
    </xf>
    <xf numFmtId="2" fontId="0" fillId="0" borderId="0" xfId="0" applyNumberFormat="1" applyAlignment="1">
      <alignment horizontal="center" vertical="top"/>
    </xf>
    <xf numFmtId="2" fontId="0" fillId="0" borderId="0" xfId="0" applyNumberFormat="1" applyFill="1" applyAlignment="1" applyProtection="1">
      <alignment horizontal="center" vertical="top"/>
      <protection/>
    </xf>
    <xf numFmtId="0" fontId="0" fillId="0" borderId="0" xfId="0" applyFill="1" applyAlignment="1">
      <alignment horizontal="center" vertical="top" wrapText="1"/>
    </xf>
    <xf numFmtId="0" fontId="0" fillId="0" borderId="0" xfId="0" applyFill="1" applyAlignment="1">
      <alignment vertical="top"/>
    </xf>
    <xf numFmtId="0" fontId="0" fillId="0" borderId="0" xfId="0" applyFont="1" applyFill="1" applyAlignment="1" applyProtection="1">
      <alignment vertical="top" wrapText="1"/>
      <protection/>
    </xf>
    <xf numFmtId="0" fontId="2" fillId="0" borderId="0" xfId="0" applyFont="1" applyFill="1" applyAlignment="1" applyProtection="1">
      <alignment vertical="top"/>
      <protection/>
    </xf>
    <xf numFmtId="0" fontId="0" fillId="0" borderId="0" xfId="0" applyAlignment="1">
      <alignment horizontal="center" vertical="top" wrapText="1"/>
    </xf>
    <xf numFmtId="0" fontId="0" fillId="0" borderId="0" xfId="0" applyAlignment="1">
      <alignment vertical="top" wrapText="1"/>
    </xf>
    <xf numFmtId="2" fontId="0" fillId="0" borderId="0" xfId="0" applyNumberFormat="1" applyFill="1" applyAlignment="1" applyProtection="1">
      <alignment horizontal="center" vertical="top" wrapText="1"/>
      <protection/>
    </xf>
    <xf numFmtId="0" fontId="0" fillId="0" borderId="0" xfId="0" applyAlignment="1">
      <alignment/>
    </xf>
    <xf numFmtId="0" fontId="0" fillId="0" borderId="0" xfId="0" applyFill="1" applyAlignment="1">
      <alignment wrapText="1"/>
    </xf>
    <xf numFmtId="0" fontId="0" fillId="0" borderId="0" xfId="0" applyFill="1" applyAlignment="1">
      <alignment horizontal="center" wrapText="1"/>
    </xf>
    <xf numFmtId="2" fontId="0" fillId="0" borderId="0" xfId="0" applyNumberFormat="1" applyFill="1" applyAlignment="1">
      <alignment horizontal="center" wrapText="1"/>
    </xf>
    <xf numFmtId="0" fontId="0" fillId="0" borderId="0" xfId="0" applyFill="1" applyAlignment="1">
      <alignment/>
    </xf>
    <xf numFmtId="0" fontId="3" fillId="0" borderId="0" xfId="0" applyNumberFormat="1" applyFont="1" applyFill="1" applyAlignment="1" applyProtection="1">
      <alignment horizontal="left" vertical="top" wrapText="1"/>
      <protection/>
    </xf>
    <xf numFmtId="0" fontId="0" fillId="0" borderId="0" xfId="0" applyFill="1" applyBorder="1" applyAlignment="1" applyProtection="1">
      <alignment horizontal="left" vertical="center" wrapText="1"/>
      <protection/>
    </xf>
    <xf numFmtId="0" fontId="4" fillId="33" borderId="1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Font="1" applyFill="1" applyAlignment="1" applyProtection="1">
      <alignment vertical="top" wrapText="1"/>
      <protection/>
    </xf>
    <xf numFmtId="0" fontId="0" fillId="0" borderId="0" xfId="0" applyFont="1" applyFill="1" applyAlignment="1">
      <alignment horizontal="center" vertical="top"/>
    </xf>
    <xf numFmtId="2" fontId="0" fillId="0" borderId="0" xfId="0" applyNumberFormat="1" applyFont="1" applyFill="1" applyAlignment="1">
      <alignment horizontal="center" vertical="top"/>
    </xf>
    <xf numFmtId="39" fontId="0" fillId="0" borderId="0" xfId="0" applyNumberFormat="1" applyFont="1" applyFill="1" applyAlignment="1" applyProtection="1">
      <alignment horizontal="center" vertical="top"/>
      <protection/>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ill="1" applyAlignment="1" applyProtection="1">
      <alignment horizontal="center" wrapText="1"/>
      <protection/>
    </xf>
    <xf numFmtId="39" fontId="0" fillId="0" borderId="0" xfId="0" applyNumberFormat="1" applyFill="1" applyAlignment="1" applyProtection="1">
      <alignment horizontal="center" wrapText="1"/>
      <protection/>
    </xf>
    <xf numFmtId="0" fontId="0" fillId="0" borderId="0" xfId="0" applyFont="1" applyFill="1" applyAlignment="1" applyProtection="1">
      <alignment horizontal="center" vertical="top"/>
      <protection/>
    </xf>
    <xf numFmtId="39" fontId="0" fillId="0" borderId="0" xfId="0" applyNumberFormat="1" applyFont="1" applyFill="1" applyAlignment="1" applyProtection="1">
      <alignment horizontal="center" vertical="top" wrapText="1"/>
      <protection/>
    </xf>
    <xf numFmtId="0" fontId="0" fillId="0" borderId="0" xfId="0" applyFont="1" applyFill="1" applyAlignment="1" applyProtection="1">
      <alignment horizontal="center" vertical="top" wrapText="1"/>
      <protection/>
    </xf>
    <xf numFmtId="2" fontId="0" fillId="0" borderId="0" xfId="0" applyNumberFormat="1" applyFont="1" applyFill="1" applyAlignment="1" applyProtection="1">
      <alignment horizontal="center" vertical="top" wrapText="1"/>
      <protection/>
    </xf>
    <xf numFmtId="0" fontId="0" fillId="0" borderId="0" xfId="0" applyFont="1" applyFill="1" applyAlignment="1">
      <alignment horizontal="center" vertical="top" wrapText="1"/>
    </xf>
    <xf numFmtId="2" fontId="0" fillId="0" borderId="0" xfId="0" applyNumberFormat="1" applyFont="1" applyFill="1" applyAlignment="1" applyProtection="1">
      <alignment horizontal="center" vertical="top"/>
      <protection/>
    </xf>
    <xf numFmtId="0" fontId="0" fillId="0" borderId="0" xfId="0" applyFont="1" applyFill="1" applyAlignment="1" applyProtection="1">
      <alignment vertical="top"/>
      <protection/>
    </xf>
    <xf numFmtId="0" fontId="2" fillId="0" borderId="0" xfId="0" applyFont="1" applyFill="1" applyAlignment="1" applyProtection="1">
      <alignment horizontal="left" vertical="top" wrapText="1"/>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left" vertical="center"/>
      <protection/>
    </xf>
    <xf numFmtId="0" fontId="3" fillId="0" borderId="0" xfId="0" applyNumberFormat="1" applyFont="1" applyFill="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xf numFmtId="0" fontId="9" fillId="0" borderId="0" xfId="0" applyNumberFormat="1" applyFont="1" applyFill="1" applyAlignment="1" applyProtection="1">
      <alignment horizontal="left" vertical="center" wrapText="1"/>
      <protection/>
    </xf>
    <xf numFmtId="0" fontId="9" fillId="0" borderId="0" xfId="0" applyFont="1" applyAlignment="1" applyProtection="1">
      <alignment horizontal="center" vertical="top"/>
      <protection/>
    </xf>
    <xf numFmtId="0" fontId="9" fillId="0" borderId="0" xfId="0" applyFont="1" applyBorder="1" applyAlignment="1" applyProtection="1">
      <alignment horizontal="center" vertical="top"/>
      <protection/>
    </xf>
    <xf numFmtId="0" fontId="10" fillId="0" borderId="0" xfId="0" applyFont="1" applyBorder="1" applyAlignment="1">
      <alignment horizontal="center" vertical="top"/>
    </xf>
    <xf numFmtId="0" fontId="3" fillId="0" borderId="0" xfId="0" applyFont="1" applyFill="1" applyAlignment="1" applyProtection="1">
      <alignment horizontal="left" vertical="center" wrapText="1"/>
      <protection/>
    </xf>
    <xf numFmtId="0" fontId="0" fillId="34" borderId="0" xfId="0" applyFill="1" applyAlignment="1">
      <alignment horizontal="left" vertical="top" wrapText="1"/>
    </xf>
    <xf numFmtId="0" fontId="2" fillId="0" borderId="0" xfId="0" applyFont="1" applyFill="1" applyAlignment="1" applyProtection="1">
      <alignment horizontal="left" vertical="top"/>
      <protection/>
    </xf>
    <xf numFmtId="0" fontId="0" fillId="0" borderId="11"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K296"/>
  <sheetViews>
    <sheetView showGridLines="0" tabSelected="1" zoomScaleSheetLayoutView="75" workbookViewId="0" topLeftCell="A1">
      <selection activeCell="A1" sqref="A1:H1"/>
    </sheetView>
  </sheetViews>
  <sheetFormatPr defaultColWidth="11.4453125" defaultRowHeight="15"/>
  <cols>
    <col min="1" max="1" width="22.88671875" style="15" customWidth="1"/>
    <col min="2" max="2" width="46.3359375" style="9" customWidth="1"/>
    <col min="3" max="3" width="10.4453125" style="10" customWidth="1"/>
    <col min="4" max="4" width="8.4453125" style="10" customWidth="1"/>
    <col min="5" max="5" width="10.3359375" style="10" customWidth="1"/>
    <col min="6" max="6" width="13.99609375" style="10" customWidth="1"/>
    <col min="7" max="7" width="10.77734375" style="10" customWidth="1"/>
    <col min="8" max="8" width="11.99609375" style="10" customWidth="1"/>
    <col min="9" max="9" width="4.21484375" style="5" customWidth="1"/>
    <col min="10" max="10" width="0.3359375" style="0" hidden="1" customWidth="1"/>
    <col min="11" max="11" width="2.77734375" style="0" hidden="1" customWidth="1"/>
    <col min="12" max="12" width="11.21484375" style="0" customWidth="1"/>
    <col min="13" max="13" width="11.4453125" style="0" hidden="1" customWidth="1"/>
  </cols>
  <sheetData>
    <row r="1" spans="1:11" ht="27" customHeight="1">
      <c r="A1" s="92" t="s">
        <v>470</v>
      </c>
      <c r="B1" s="92"/>
      <c r="C1" s="92"/>
      <c r="D1" s="92"/>
      <c r="E1" s="92"/>
      <c r="F1" s="92"/>
      <c r="G1" s="92"/>
      <c r="H1" s="92"/>
      <c r="K1" s="2"/>
    </row>
    <row r="2" spans="1:8" ht="27.75" customHeight="1">
      <c r="A2" s="93" t="s">
        <v>0</v>
      </c>
      <c r="B2" s="93"/>
      <c r="C2" s="94"/>
      <c r="D2" s="93"/>
      <c r="E2" s="93"/>
      <c r="F2" s="93"/>
      <c r="G2" s="93"/>
      <c r="H2" s="93"/>
    </row>
    <row r="3" spans="1:11" s="3" customFormat="1" ht="15">
      <c r="A3" s="18"/>
      <c r="B3" s="18"/>
      <c r="C3" s="18"/>
      <c r="D3" s="18"/>
      <c r="E3" s="18"/>
      <c r="F3" s="18"/>
      <c r="G3" s="24"/>
      <c r="H3" s="18"/>
      <c r="I3" s="6"/>
      <c r="K3" s="4"/>
    </row>
    <row r="4" spans="1:9" s="10" customFormat="1" ht="18">
      <c r="A4" s="40" t="s">
        <v>41</v>
      </c>
      <c r="B4" s="19"/>
      <c r="C4" s="20"/>
      <c r="D4" s="20"/>
      <c r="E4" s="20"/>
      <c r="F4" s="21"/>
      <c r="G4" s="22"/>
      <c r="H4" s="20"/>
      <c r="I4" s="20"/>
    </row>
    <row r="5" spans="1:9" s="10" customFormat="1" ht="63" customHeight="1">
      <c r="A5" s="95" t="s">
        <v>471</v>
      </c>
      <c r="B5" s="95"/>
      <c r="C5" s="95"/>
      <c r="D5" s="95"/>
      <c r="E5" s="95"/>
      <c r="F5" s="95"/>
      <c r="G5" s="95"/>
      <c r="H5" s="95"/>
      <c r="I5" s="20"/>
    </row>
    <row r="6" spans="1:9" s="10" customFormat="1" ht="75" customHeight="1">
      <c r="A6" s="89" t="s">
        <v>216</v>
      </c>
      <c r="B6" s="89"/>
      <c r="C6" s="89"/>
      <c r="D6" s="89"/>
      <c r="E6" s="89"/>
      <c r="F6" s="89"/>
      <c r="G6" s="89"/>
      <c r="H6" s="89"/>
      <c r="I6" s="20"/>
    </row>
    <row r="7" spans="1:9" s="10" customFormat="1" ht="40.5" customHeight="1">
      <c r="A7" s="89" t="s">
        <v>217</v>
      </c>
      <c r="B7" s="89"/>
      <c r="C7" s="89"/>
      <c r="D7" s="89"/>
      <c r="E7" s="89"/>
      <c r="F7" s="89"/>
      <c r="G7" s="89"/>
      <c r="H7" s="89"/>
      <c r="I7" s="20"/>
    </row>
    <row r="8" spans="2:9" s="25" customFormat="1" ht="51" customHeight="1">
      <c r="B8" s="90" t="s">
        <v>218</v>
      </c>
      <c r="C8" s="90"/>
      <c r="D8" s="90"/>
      <c r="E8" s="90"/>
      <c r="F8" s="90"/>
      <c r="G8" s="90"/>
      <c r="H8" s="41"/>
      <c r="I8" s="42"/>
    </row>
    <row r="9" spans="1:9" s="25" customFormat="1" ht="51" customHeight="1">
      <c r="A9" s="96" t="s">
        <v>466</v>
      </c>
      <c r="B9" s="96"/>
      <c r="C9" s="96"/>
      <c r="D9" s="96"/>
      <c r="E9" s="96"/>
      <c r="F9" s="96"/>
      <c r="G9" s="96"/>
      <c r="H9" s="96"/>
      <c r="I9" s="42"/>
    </row>
    <row r="10" spans="1:9" s="10" customFormat="1" ht="48" customHeight="1">
      <c r="A10" s="91" t="s">
        <v>490</v>
      </c>
      <c r="B10" s="91"/>
      <c r="C10" s="91"/>
      <c r="D10" s="91"/>
      <c r="E10" s="91"/>
      <c r="F10" s="43"/>
      <c r="G10" s="43"/>
      <c r="H10" s="43"/>
      <c r="I10" s="20"/>
    </row>
    <row r="11" spans="1:9" s="10" customFormat="1" ht="36.75" customHeight="1">
      <c r="A11" s="44" t="s">
        <v>219</v>
      </c>
      <c r="B11" s="87" t="s">
        <v>220</v>
      </c>
      <c r="C11" s="87"/>
      <c r="D11" s="87"/>
      <c r="E11" s="87"/>
      <c r="F11" s="87"/>
      <c r="G11" s="87"/>
      <c r="H11" s="43"/>
      <c r="I11" s="20"/>
    </row>
    <row r="12" spans="1:9" s="10" customFormat="1" ht="65.25" customHeight="1">
      <c r="A12" s="44" t="s">
        <v>221</v>
      </c>
      <c r="B12" s="87" t="s">
        <v>465</v>
      </c>
      <c r="C12" s="87"/>
      <c r="D12" s="87"/>
      <c r="E12" s="87"/>
      <c r="F12" s="87"/>
      <c r="G12" s="87"/>
      <c r="H12" s="87"/>
      <c r="I12" s="20"/>
    </row>
    <row r="13" spans="1:9" s="25" customFormat="1" ht="60.75" customHeight="1">
      <c r="A13" s="44" t="s">
        <v>222</v>
      </c>
      <c r="B13" s="88" t="s">
        <v>223</v>
      </c>
      <c r="C13" s="88"/>
      <c r="D13" s="88"/>
      <c r="E13" s="88"/>
      <c r="F13" s="88"/>
      <c r="G13" s="88"/>
      <c r="H13" s="88"/>
      <c r="I13" s="42"/>
    </row>
    <row r="14" spans="1:9" s="10" customFormat="1" ht="65.25" customHeight="1">
      <c r="A14" s="44"/>
      <c r="B14" s="65"/>
      <c r="C14" s="65"/>
      <c r="D14" s="65"/>
      <c r="E14" s="65"/>
      <c r="F14" s="65"/>
      <c r="G14" s="65"/>
      <c r="H14" s="65"/>
      <c r="I14" s="20"/>
    </row>
    <row r="15" spans="1:8" ht="30">
      <c r="A15" s="67" t="s">
        <v>42</v>
      </c>
      <c r="B15" s="67" t="s">
        <v>1</v>
      </c>
      <c r="C15" s="67" t="s">
        <v>43</v>
      </c>
      <c r="D15" s="67" t="s">
        <v>39</v>
      </c>
      <c r="E15" s="67" t="s">
        <v>2</v>
      </c>
      <c r="F15" s="67" t="s">
        <v>44</v>
      </c>
      <c r="G15" s="67" t="s">
        <v>3</v>
      </c>
      <c r="H15" s="67" t="s">
        <v>424</v>
      </c>
    </row>
    <row r="16" spans="1:11" ht="29.25" customHeight="1">
      <c r="A16" s="17" t="s">
        <v>4</v>
      </c>
      <c r="B16" s="11"/>
      <c r="C16" s="8"/>
      <c r="D16" s="8"/>
      <c r="E16" s="8"/>
      <c r="F16" s="8"/>
      <c r="G16" s="8"/>
      <c r="H16" s="8"/>
      <c r="K16" s="1"/>
    </row>
    <row r="17" spans="1:11" ht="15">
      <c r="A17" s="11"/>
      <c r="B17" s="11"/>
      <c r="K17" s="1"/>
    </row>
    <row r="18" spans="1:11" ht="60">
      <c r="A18" s="45" t="s">
        <v>225</v>
      </c>
      <c r="B18" s="45" t="s">
        <v>206</v>
      </c>
      <c r="C18" s="46" t="s">
        <v>45</v>
      </c>
      <c r="D18" s="46" t="s">
        <v>5</v>
      </c>
      <c r="E18" s="35">
        <v>100</v>
      </c>
      <c r="F18" s="35">
        <v>75</v>
      </c>
      <c r="G18" s="35">
        <v>0</v>
      </c>
      <c r="H18" s="35">
        <f aca="true" t="shared" si="0" ref="H18:H38">SUM(E18:G18)</f>
        <v>175</v>
      </c>
      <c r="K18" s="1"/>
    </row>
    <row r="19" spans="1:11" s="26" customFormat="1" ht="45">
      <c r="A19" s="45" t="s">
        <v>224</v>
      </c>
      <c r="B19" s="45" t="s">
        <v>207</v>
      </c>
      <c r="C19" s="46" t="s">
        <v>45</v>
      </c>
      <c r="D19" s="46" t="s">
        <v>5</v>
      </c>
      <c r="E19" s="35">
        <v>100</v>
      </c>
      <c r="F19" s="35">
        <v>75</v>
      </c>
      <c r="G19" s="35">
        <v>0</v>
      </c>
      <c r="H19" s="35">
        <f t="shared" si="0"/>
        <v>175</v>
      </c>
      <c r="I19" s="25"/>
      <c r="K19" s="47"/>
    </row>
    <row r="20" spans="1:9" s="26" customFormat="1" ht="51">
      <c r="A20" s="45" t="s">
        <v>226</v>
      </c>
      <c r="B20" s="45" t="s">
        <v>51</v>
      </c>
      <c r="C20" s="46" t="s">
        <v>45</v>
      </c>
      <c r="D20" s="46" t="s">
        <v>6</v>
      </c>
      <c r="E20" s="35">
        <v>350</v>
      </c>
      <c r="F20" s="35">
        <v>75</v>
      </c>
      <c r="G20" s="35">
        <v>0</v>
      </c>
      <c r="H20" s="35">
        <f t="shared" si="0"/>
        <v>425</v>
      </c>
      <c r="I20" s="25"/>
    </row>
    <row r="21" spans="1:9" s="26" customFormat="1" ht="51">
      <c r="A21" s="48" t="s">
        <v>227</v>
      </c>
      <c r="B21" s="45" t="s">
        <v>52</v>
      </c>
      <c r="C21" s="46" t="s">
        <v>45</v>
      </c>
      <c r="D21" s="46" t="s">
        <v>6</v>
      </c>
      <c r="E21" s="35">
        <v>100</v>
      </c>
      <c r="F21" s="35">
        <v>75</v>
      </c>
      <c r="G21" s="35">
        <v>0</v>
      </c>
      <c r="H21" s="35">
        <f t="shared" si="0"/>
        <v>175</v>
      </c>
      <c r="I21" s="25"/>
    </row>
    <row r="22" spans="1:9" s="26" customFormat="1" ht="51">
      <c r="A22" s="48" t="s">
        <v>473</v>
      </c>
      <c r="B22" s="45" t="s">
        <v>53</v>
      </c>
      <c r="C22" s="46" t="s">
        <v>45</v>
      </c>
      <c r="D22" s="46" t="s">
        <v>6</v>
      </c>
      <c r="E22" s="35">
        <v>100</v>
      </c>
      <c r="F22" s="35">
        <v>75</v>
      </c>
      <c r="G22" s="35">
        <v>0</v>
      </c>
      <c r="H22" s="35">
        <f t="shared" si="0"/>
        <v>175</v>
      </c>
      <c r="I22" s="25"/>
    </row>
    <row r="23" spans="1:9" s="26" customFormat="1" ht="30">
      <c r="A23" s="45" t="s">
        <v>228</v>
      </c>
      <c r="B23" s="45" t="s">
        <v>54</v>
      </c>
      <c r="C23" s="36" t="s">
        <v>45</v>
      </c>
      <c r="D23" s="36" t="s">
        <v>6</v>
      </c>
      <c r="E23" s="37">
        <v>100</v>
      </c>
      <c r="F23" s="37">
        <v>75</v>
      </c>
      <c r="G23" s="35">
        <v>0</v>
      </c>
      <c r="H23" s="37">
        <f t="shared" si="0"/>
        <v>175</v>
      </c>
      <c r="I23" s="25"/>
    </row>
    <row r="24" spans="1:9" s="73" customFormat="1" ht="60">
      <c r="A24" s="69" t="s">
        <v>468</v>
      </c>
      <c r="B24" s="69" t="s">
        <v>469</v>
      </c>
      <c r="C24" s="70" t="s">
        <v>45</v>
      </c>
      <c r="D24" s="70" t="s">
        <v>6</v>
      </c>
      <c r="E24" s="71">
        <v>100</v>
      </c>
      <c r="F24" s="71">
        <v>75</v>
      </c>
      <c r="G24" s="72">
        <v>0</v>
      </c>
      <c r="H24" s="71">
        <f t="shared" si="0"/>
        <v>175</v>
      </c>
      <c r="I24" s="70"/>
    </row>
    <row r="25" spans="1:9" s="26" customFormat="1" ht="30">
      <c r="A25" s="45" t="s">
        <v>229</v>
      </c>
      <c r="B25" s="45" t="s">
        <v>55</v>
      </c>
      <c r="C25" s="46" t="s">
        <v>45</v>
      </c>
      <c r="D25" s="46" t="s">
        <v>6</v>
      </c>
      <c r="E25" s="35">
        <v>300</v>
      </c>
      <c r="F25" s="35">
        <v>75</v>
      </c>
      <c r="G25" s="35">
        <v>0</v>
      </c>
      <c r="H25" s="35">
        <f t="shared" si="0"/>
        <v>375</v>
      </c>
      <c r="I25" s="25"/>
    </row>
    <row r="26" spans="1:9" s="26" customFormat="1" ht="60">
      <c r="A26" s="45" t="s">
        <v>230</v>
      </c>
      <c r="B26" s="45" t="s">
        <v>458</v>
      </c>
      <c r="C26" s="46" t="s">
        <v>45</v>
      </c>
      <c r="D26" s="46" t="s">
        <v>6</v>
      </c>
      <c r="E26" s="35">
        <v>100</v>
      </c>
      <c r="F26" s="35">
        <v>75</v>
      </c>
      <c r="G26" s="35">
        <v>0</v>
      </c>
      <c r="H26" s="35">
        <f t="shared" si="0"/>
        <v>175</v>
      </c>
      <c r="I26" s="25"/>
    </row>
    <row r="27" spans="1:9" s="26" customFormat="1" ht="30">
      <c r="A27" s="45" t="s">
        <v>231</v>
      </c>
      <c r="B27" s="45" t="s">
        <v>56</v>
      </c>
      <c r="C27" s="46" t="s">
        <v>45</v>
      </c>
      <c r="D27" s="46" t="s">
        <v>5</v>
      </c>
      <c r="E27" s="35">
        <v>300</v>
      </c>
      <c r="F27" s="35">
        <v>75</v>
      </c>
      <c r="G27" s="35">
        <v>0</v>
      </c>
      <c r="H27" s="35">
        <f t="shared" si="0"/>
        <v>375</v>
      </c>
      <c r="I27" s="25"/>
    </row>
    <row r="28" spans="1:8" ht="30">
      <c r="A28" s="12" t="s">
        <v>231</v>
      </c>
      <c r="B28" s="45" t="s">
        <v>57</v>
      </c>
      <c r="C28" s="46" t="s">
        <v>45</v>
      </c>
      <c r="D28" s="46" t="s">
        <v>5</v>
      </c>
      <c r="E28" s="35">
        <v>100</v>
      </c>
      <c r="F28" s="35">
        <v>75</v>
      </c>
      <c r="G28" s="35">
        <v>0</v>
      </c>
      <c r="H28" s="35">
        <f t="shared" si="0"/>
        <v>175</v>
      </c>
    </row>
    <row r="29" spans="1:9" s="60" customFormat="1" ht="15">
      <c r="A29" s="61" t="s">
        <v>37</v>
      </c>
      <c r="B29" s="29" t="s">
        <v>425</v>
      </c>
      <c r="C29" s="62" t="s">
        <v>45</v>
      </c>
      <c r="D29" s="62" t="s">
        <v>5</v>
      </c>
      <c r="E29" s="63">
        <v>300</v>
      </c>
      <c r="F29" s="38">
        <v>75</v>
      </c>
      <c r="G29" s="38">
        <v>0</v>
      </c>
      <c r="H29" s="38">
        <f t="shared" si="0"/>
        <v>375</v>
      </c>
      <c r="I29" s="5"/>
    </row>
    <row r="30" spans="1:8" ht="30">
      <c r="A30" s="31" t="s">
        <v>37</v>
      </c>
      <c r="B30" s="32" t="s">
        <v>232</v>
      </c>
      <c r="C30" s="36" t="s">
        <v>45</v>
      </c>
      <c r="D30" s="36" t="s">
        <v>6</v>
      </c>
      <c r="E30" s="37">
        <v>300</v>
      </c>
      <c r="F30" s="35">
        <v>75</v>
      </c>
      <c r="G30" s="35">
        <v>0</v>
      </c>
      <c r="H30" s="35">
        <f t="shared" si="0"/>
        <v>375</v>
      </c>
    </row>
    <row r="31" spans="1:9" s="26" customFormat="1" ht="30">
      <c r="A31" s="45" t="s">
        <v>233</v>
      </c>
      <c r="B31" s="45" t="s">
        <v>58</v>
      </c>
      <c r="C31" s="46" t="s">
        <v>45</v>
      </c>
      <c r="D31" s="46" t="s">
        <v>6</v>
      </c>
      <c r="E31" s="35">
        <v>100</v>
      </c>
      <c r="F31" s="35">
        <v>75</v>
      </c>
      <c r="G31" s="35">
        <v>0</v>
      </c>
      <c r="H31" s="35">
        <f t="shared" si="0"/>
        <v>175</v>
      </c>
      <c r="I31" s="25"/>
    </row>
    <row r="32" spans="1:9" s="26" customFormat="1" ht="30">
      <c r="A32" s="45" t="s">
        <v>233</v>
      </c>
      <c r="B32" s="45" t="s">
        <v>59</v>
      </c>
      <c r="C32" s="46" t="s">
        <v>45</v>
      </c>
      <c r="D32" s="46" t="s">
        <v>6</v>
      </c>
      <c r="E32" s="35">
        <v>100</v>
      </c>
      <c r="F32" s="35">
        <v>75</v>
      </c>
      <c r="G32" s="35">
        <v>0</v>
      </c>
      <c r="H32" s="35">
        <f t="shared" si="0"/>
        <v>175</v>
      </c>
      <c r="I32" s="25"/>
    </row>
    <row r="33" spans="1:9" s="26" customFormat="1" ht="30">
      <c r="A33" s="45" t="s">
        <v>233</v>
      </c>
      <c r="B33" s="45" t="s">
        <v>60</v>
      </c>
      <c r="C33" s="46" t="s">
        <v>45</v>
      </c>
      <c r="D33" s="46" t="s">
        <v>6</v>
      </c>
      <c r="E33" s="35">
        <v>100</v>
      </c>
      <c r="F33" s="35">
        <v>75</v>
      </c>
      <c r="G33" s="35">
        <v>0</v>
      </c>
      <c r="H33" s="35">
        <f t="shared" si="0"/>
        <v>175</v>
      </c>
      <c r="I33" s="25"/>
    </row>
    <row r="34" spans="1:9" s="26" customFormat="1" ht="30">
      <c r="A34" s="69" t="s">
        <v>492</v>
      </c>
      <c r="B34" s="45" t="s">
        <v>61</v>
      </c>
      <c r="C34" s="36" t="s">
        <v>45</v>
      </c>
      <c r="D34" s="36" t="s">
        <v>6</v>
      </c>
      <c r="E34" s="37">
        <v>300</v>
      </c>
      <c r="F34" s="37">
        <v>75</v>
      </c>
      <c r="G34" s="37">
        <v>0</v>
      </c>
      <c r="H34" s="37">
        <f t="shared" si="0"/>
        <v>375</v>
      </c>
      <c r="I34" s="25"/>
    </row>
    <row r="35" spans="1:9" s="26" customFormat="1" ht="30">
      <c r="A35" s="45" t="s">
        <v>234</v>
      </c>
      <c r="B35" s="45" t="s">
        <v>62</v>
      </c>
      <c r="C35" s="36" t="s">
        <v>45</v>
      </c>
      <c r="D35" s="36" t="s">
        <v>6</v>
      </c>
      <c r="E35" s="37">
        <v>100</v>
      </c>
      <c r="F35" s="37">
        <v>75</v>
      </c>
      <c r="G35" s="37">
        <v>0</v>
      </c>
      <c r="H35" s="37">
        <f t="shared" si="0"/>
        <v>175</v>
      </c>
      <c r="I35" s="25"/>
    </row>
    <row r="36" spans="1:9" s="26" customFormat="1" ht="51">
      <c r="A36" s="49" t="s">
        <v>235</v>
      </c>
      <c r="B36" s="45" t="s">
        <v>63</v>
      </c>
      <c r="C36" s="36" t="s">
        <v>45</v>
      </c>
      <c r="D36" s="36" t="s">
        <v>6</v>
      </c>
      <c r="E36" s="37">
        <v>100</v>
      </c>
      <c r="F36" s="37">
        <v>75</v>
      </c>
      <c r="G36" s="37">
        <v>0</v>
      </c>
      <c r="H36" s="37">
        <f t="shared" si="0"/>
        <v>175</v>
      </c>
      <c r="I36" s="25"/>
    </row>
    <row r="37" spans="1:9" s="26" customFormat="1" ht="60">
      <c r="A37" s="69" t="s">
        <v>493</v>
      </c>
      <c r="B37" s="45" t="s">
        <v>236</v>
      </c>
      <c r="C37" s="46" t="s">
        <v>45</v>
      </c>
      <c r="D37" s="46" t="s">
        <v>6</v>
      </c>
      <c r="E37" s="35">
        <v>700</v>
      </c>
      <c r="F37" s="35">
        <v>75</v>
      </c>
      <c r="G37" s="35">
        <v>0</v>
      </c>
      <c r="H37" s="35">
        <f t="shared" si="0"/>
        <v>775</v>
      </c>
      <c r="I37" s="25"/>
    </row>
    <row r="38" spans="1:9" s="26" customFormat="1" ht="60">
      <c r="A38" s="45" t="s">
        <v>203</v>
      </c>
      <c r="B38" s="45" t="s">
        <v>237</v>
      </c>
      <c r="C38" s="46" t="s">
        <v>45</v>
      </c>
      <c r="D38" s="46" t="s">
        <v>6</v>
      </c>
      <c r="E38" s="35">
        <v>700</v>
      </c>
      <c r="F38" s="35">
        <v>75</v>
      </c>
      <c r="G38" s="35">
        <v>0</v>
      </c>
      <c r="H38" s="35">
        <f t="shared" si="0"/>
        <v>775</v>
      </c>
      <c r="I38" s="25"/>
    </row>
    <row r="39" spans="1:8" ht="29.25" customHeight="1">
      <c r="A39" s="84" t="s">
        <v>238</v>
      </c>
      <c r="B39" s="84"/>
      <c r="C39" s="13"/>
      <c r="D39" s="13"/>
      <c r="E39" s="13"/>
      <c r="F39" s="13"/>
      <c r="G39" s="13"/>
      <c r="H39" s="13"/>
    </row>
    <row r="40" spans="1:9" s="26" customFormat="1" ht="60">
      <c r="A40" s="45" t="s">
        <v>7</v>
      </c>
      <c r="B40" s="45" t="s">
        <v>239</v>
      </c>
      <c r="C40" s="46" t="s">
        <v>45</v>
      </c>
      <c r="D40" s="46" t="s">
        <v>5</v>
      </c>
      <c r="E40" s="35">
        <v>400</v>
      </c>
      <c r="F40" s="35">
        <v>75</v>
      </c>
      <c r="G40" s="35">
        <v>0</v>
      </c>
      <c r="H40" s="35">
        <f aca="true" t="shared" si="1" ref="H40:H47">SUM(E40:G40)</f>
        <v>475</v>
      </c>
      <c r="I40" s="25"/>
    </row>
    <row r="41" spans="1:9" s="26" customFormat="1" ht="30">
      <c r="A41" s="45" t="s">
        <v>240</v>
      </c>
      <c r="B41" s="45" t="s">
        <v>64</v>
      </c>
      <c r="C41" s="36" t="s">
        <v>45</v>
      </c>
      <c r="D41" s="36" t="s">
        <v>6</v>
      </c>
      <c r="E41" s="37">
        <v>50</v>
      </c>
      <c r="F41" s="37">
        <v>75</v>
      </c>
      <c r="G41" s="37">
        <v>0</v>
      </c>
      <c r="H41" s="37">
        <f t="shared" si="1"/>
        <v>125</v>
      </c>
      <c r="I41" s="25"/>
    </row>
    <row r="42" spans="1:9" s="26" customFormat="1" ht="51">
      <c r="A42" s="45" t="s">
        <v>241</v>
      </c>
      <c r="B42" s="45" t="s">
        <v>65</v>
      </c>
      <c r="C42" s="36" t="s">
        <v>45</v>
      </c>
      <c r="D42" s="36" t="s">
        <v>5</v>
      </c>
      <c r="E42" s="37">
        <v>300</v>
      </c>
      <c r="F42" s="37">
        <v>75</v>
      </c>
      <c r="G42" s="37">
        <v>0</v>
      </c>
      <c r="H42" s="37">
        <f t="shared" si="1"/>
        <v>375</v>
      </c>
      <c r="I42" s="25"/>
    </row>
    <row r="43" spans="1:9" s="26" customFormat="1" ht="30">
      <c r="A43" s="45" t="s">
        <v>242</v>
      </c>
      <c r="B43" s="45" t="s">
        <v>66</v>
      </c>
      <c r="C43" s="36" t="s">
        <v>45</v>
      </c>
      <c r="D43" s="36" t="s">
        <v>5</v>
      </c>
      <c r="E43" s="37">
        <v>200</v>
      </c>
      <c r="F43" s="37">
        <v>75</v>
      </c>
      <c r="G43" s="37">
        <v>0</v>
      </c>
      <c r="H43" s="37">
        <f t="shared" si="1"/>
        <v>275</v>
      </c>
      <c r="I43" s="25"/>
    </row>
    <row r="44" spans="1:9" s="26" customFormat="1" ht="31.5" customHeight="1">
      <c r="A44" s="45" t="s">
        <v>243</v>
      </c>
      <c r="B44" s="45" t="s">
        <v>67</v>
      </c>
      <c r="C44" s="36" t="s">
        <v>45</v>
      </c>
      <c r="D44" s="36" t="s">
        <v>6</v>
      </c>
      <c r="E44" s="37">
        <v>300</v>
      </c>
      <c r="F44" s="37">
        <v>75</v>
      </c>
      <c r="G44" s="37">
        <v>0</v>
      </c>
      <c r="H44" s="37">
        <f t="shared" si="1"/>
        <v>375</v>
      </c>
      <c r="I44" s="25"/>
    </row>
    <row r="45" spans="1:11" s="26" customFormat="1" ht="30">
      <c r="A45" s="45" t="s">
        <v>244</v>
      </c>
      <c r="B45" s="45" t="s">
        <v>68</v>
      </c>
      <c r="C45" s="46" t="s">
        <v>45</v>
      </c>
      <c r="D45" s="46" t="s">
        <v>6</v>
      </c>
      <c r="E45" s="35">
        <v>250</v>
      </c>
      <c r="F45" s="35">
        <v>75</v>
      </c>
      <c r="G45" s="35">
        <v>0</v>
      </c>
      <c r="H45" s="35">
        <f t="shared" si="1"/>
        <v>325</v>
      </c>
      <c r="I45" s="25"/>
      <c r="K45" s="47"/>
    </row>
    <row r="46" spans="1:9" s="26" customFormat="1" ht="51">
      <c r="A46" s="49" t="s">
        <v>245</v>
      </c>
      <c r="B46" s="45" t="s">
        <v>69</v>
      </c>
      <c r="C46" s="46" t="s">
        <v>45</v>
      </c>
      <c r="D46" s="46" t="s">
        <v>6</v>
      </c>
      <c r="E46" s="35">
        <v>100</v>
      </c>
      <c r="F46" s="35">
        <v>75</v>
      </c>
      <c r="G46" s="35">
        <v>0</v>
      </c>
      <c r="H46" s="35">
        <f t="shared" si="1"/>
        <v>175</v>
      </c>
      <c r="I46" s="25"/>
    </row>
    <row r="47" spans="1:9" s="26" customFormat="1" ht="38.25" customHeight="1">
      <c r="A47" s="45" t="s">
        <v>246</v>
      </c>
      <c r="B47" s="45" t="s">
        <v>70</v>
      </c>
      <c r="C47" s="36" t="s">
        <v>45</v>
      </c>
      <c r="D47" s="36" t="s">
        <v>5</v>
      </c>
      <c r="E47" s="35">
        <v>25</v>
      </c>
      <c r="F47" s="35">
        <v>75</v>
      </c>
      <c r="G47" s="35">
        <v>0</v>
      </c>
      <c r="H47" s="35">
        <f t="shared" si="1"/>
        <v>100</v>
      </c>
      <c r="I47" s="25"/>
    </row>
    <row r="48" spans="1:8" ht="32.25" customHeight="1">
      <c r="A48" s="84" t="s">
        <v>247</v>
      </c>
      <c r="B48" s="84"/>
      <c r="C48" s="13"/>
      <c r="D48" s="13"/>
      <c r="E48" s="13"/>
      <c r="F48" s="13"/>
      <c r="G48" s="13"/>
      <c r="H48" s="13"/>
    </row>
    <row r="49" spans="1:9" s="26" customFormat="1" ht="30">
      <c r="A49" s="45" t="s">
        <v>248</v>
      </c>
      <c r="B49" s="45" t="s">
        <v>71</v>
      </c>
      <c r="C49" s="46" t="s">
        <v>45</v>
      </c>
      <c r="D49" s="46" t="s">
        <v>6</v>
      </c>
      <c r="E49" s="35">
        <v>100</v>
      </c>
      <c r="F49" s="35">
        <v>75</v>
      </c>
      <c r="G49" s="35">
        <v>0</v>
      </c>
      <c r="H49" s="35">
        <f aca="true" t="shared" si="2" ref="H49:H60">SUM(E49:G49)</f>
        <v>175</v>
      </c>
      <c r="I49" s="25"/>
    </row>
    <row r="50" spans="1:9" s="26" customFormat="1" ht="30">
      <c r="A50" s="32" t="s">
        <v>249</v>
      </c>
      <c r="B50" s="32" t="s">
        <v>72</v>
      </c>
      <c r="C50" s="36" t="s">
        <v>45</v>
      </c>
      <c r="D50" s="36" t="s">
        <v>6</v>
      </c>
      <c r="E50" s="50">
        <v>100</v>
      </c>
      <c r="F50" s="35">
        <v>75</v>
      </c>
      <c r="G50" s="35">
        <v>0</v>
      </c>
      <c r="H50" s="35">
        <f t="shared" si="2"/>
        <v>175</v>
      </c>
      <c r="I50" s="25"/>
    </row>
    <row r="51" spans="1:9" s="26" customFormat="1" ht="30">
      <c r="A51" s="45" t="s">
        <v>250</v>
      </c>
      <c r="B51" s="45" t="s">
        <v>73</v>
      </c>
      <c r="C51" s="46" t="s">
        <v>45</v>
      </c>
      <c r="D51" s="46" t="s">
        <v>6</v>
      </c>
      <c r="E51" s="35">
        <v>100</v>
      </c>
      <c r="F51" s="35">
        <v>75</v>
      </c>
      <c r="G51" s="35">
        <v>0</v>
      </c>
      <c r="H51" s="35">
        <f t="shared" si="2"/>
        <v>175</v>
      </c>
      <c r="I51" s="25"/>
    </row>
    <row r="52" spans="1:9" s="26" customFormat="1" ht="28.5" customHeight="1">
      <c r="A52" s="32" t="s">
        <v>251</v>
      </c>
      <c r="B52" s="32" t="s">
        <v>74</v>
      </c>
      <c r="C52" s="46" t="s">
        <v>45</v>
      </c>
      <c r="D52" s="46" t="s">
        <v>6</v>
      </c>
      <c r="E52" s="35">
        <v>100</v>
      </c>
      <c r="F52" s="35">
        <v>75</v>
      </c>
      <c r="G52" s="35">
        <v>0</v>
      </c>
      <c r="H52" s="35">
        <f t="shared" si="2"/>
        <v>175</v>
      </c>
      <c r="I52" s="25"/>
    </row>
    <row r="53" spans="1:9" s="26" customFormat="1" ht="30">
      <c r="A53" s="45" t="s">
        <v>252</v>
      </c>
      <c r="B53" s="45" t="s">
        <v>75</v>
      </c>
      <c r="C53" s="46" t="s">
        <v>45</v>
      </c>
      <c r="D53" s="46" t="s">
        <v>6</v>
      </c>
      <c r="E53" s="35">
        <v>100</v>
      </c>
      <c r="F53" s="35">
        <v>75</v>
      </c>
      <c r="G53" s="35">
        <v>0</v>
      </c>
      <c r="H53" s="35">
        <f t="shared" si="2"/>
        <v>175</v>
      </c>
      <c r="I53" s="25"/>
    </row>
    <row r="54" spans="1:9" s="26" customFormat="1" ht="30">
      <c r="A54" s="45" t="s">
        <v>253</v>
      </c>
      <c r="B54" s="45" t="s">
        <v>76</v>
      </c>
      <c r="C54" s="36" t="s">
        <v>45</v>
      </c>
      <c r="D54" s="36" t="s">
        <v>6</v>
      </c>
      <c r="E54" s="37">
        <v>100</v>
      </c>
      <c r="F54" s="37">
        <v>75</v>
      </c>
      <c r="G54" s="37">
        <v>0</v>
      </c>
      <c r="H54" s="37">
        <f t="shared" si="2"/>
        <v>175</v>
      </c>
      <c r="I54" s="25"/>
    </row>
    <row r="55" spans="1:9" s="26" customFormat="1" ht="30">
      <c r="A55" s="45" t="s">
        <v>254</v>
      </c>
      <c r="B55" s="45" t="s">
        <v>77</v>
      </c>
      <c r="C55" s="36" t="s">
        <v>45</v>
      </c>
      <c r="D55" s="36" t="s">
        <v>6</v>
      </c>
      <c r="E55" s="37">
        <v>100</v>
      </c>
      <c r="F55" s="37">
        <v>75</v>
      </c>
      <c r="G55" s="37">
        <v>0</v>
      </c>
      <c r="H55" s="37">
        <f t="shared" si="2"/>
        <v>175</v>
      </c>
      <c r="I55" s="25"/>
    </row>
    <row r="56" spans="1:9" s="26" customFormat="1" ht="45">
      <c r="A56" s="45" t="s">
        <v>255</v>
      </c>
      <c r="B56" s="45" t="s">
        <v>427</v>
      </c>
      <c r="C56" s="46" t="s">
        <v>45</v>
      </c>
      <c r="D56" s="46" t="s">
        <v>6</v>
      </c>
      <c r="E56" s="35">
        <v>100</v>
      </c>
      <c r="F56" s="35">
        <v>75</v>
      </c>
      <c r="G56" s="35">
        <v>0</v>
      </c>
      <c r="H56" s="35">
        <f t="shared" si="2"/>
        <v>175</v>
      </c>
      <c r="I56" s="25"/>
    </row>
    <row r="57" spans="1:9" s="26" customFormat="1" ht="30">
      <c r="A57" s="45" t="s">
        <v>256</v>
      </c>
      <c r="B57" s="45" t="s">
        <v>78</v>
      </c>
      <c r="C57" s="46" t="s">
        <v>45</v>
      </c>
      <c r="D57" s="46" t="s">
        <v>6</v>
      </c>
      <c r="E57" s="35">
        <v>50</v>
      </c>
      <c r="F57" s="35">
        <v>75</v>
      </c>
      <c r="G57" s="35">
        <v>0</v>
      </c>
      <c r="H57" s="35">
        <f t="shared" si="2"/>
        <v>125</v>
      </c>
      <c r="I57" s="25"/>
    </row>
    <row r="58" spans="1:9" s="26" customFormat="1" ht="45">
      <c r="A58" s="45" t="s">
        <v>23</v>
      </c>
      <c r="B58" s="45" t="s">
        <v>257</v>
      </c>
      <c r="C58" s="46" t="s">
        <v>45</v>
      </c>
      <c r="D58" s="46" t="s">
        <v>6</v>
      </c>
      <c r="E58" s="35">
        <v>100</v>
      </c>
      <c r="F58" s="35">
        <v>75</v>
      </c>
      <c r="G58" s="35">
        <v>0</v>
      </c>
      <c r="H58" s="35">
        <f t="shared" si="2"/>
        <v>175</v>
      </c>
      <c r="I58" s="25"/>
    </row>
    <row r="59" spans="1:9" s="26" customFormat="1" ht="30">
      <c r="A59" s="45" t="s">
        <v>258</v>
      </c>
      <c r="B59" s="45" t="s">
        <v>79</v>
      </c>
      <c r="C59" s="46" t="s">
        <v>45</v>
      </c>
      <c r="D59" s="46" t="s">
        <v>6</v>
      </c>
      <c r="E59" s="35">
        <v>300</v>
      </c>
      <c r="F59" s="35">
        <v>75</v>
      </c>
      <c r="G59" s="35">
        <v>0</v>
      </c>
      <c r="H59" s="35">
        <f t="shared" si="2"/>
        <v>375</v>
      </c>
      <c r="I59" s="25"/>
    </row>
    <row r="60" spans="1:9" s="26" customFormat="1" ht="45">
      <c r="A60" s="74" t="s">
        <v>494</v>
      </c>
      <c r="B60" s="32" t="s">
        <v>80</v>
      </c>
      <c r="C60" s="36" t="s">
        <v>45</v>
      </c>
      <c r="D60" s="36" t="s">
        <v>5</v>
      </c>
      <c r="E60" s="37">
        <v>500</v>
      </c>
      <c r="F60" s="37">
        <v>75</v>
      </c>
      <c r="G60" s="37">
        <v>0</v>
      </c>
      <c r="H60" s="35">
        <f t="shared" si="2"/>
        <v>575</v>
      </c>
      <c r="I60" s="25"/>
    </row>
    <row r="61" spans="1:8" ht="29.25" customHeight="1">
      <c r="A61" s="84" t="s">
        <v>259</v>
      </c>
      <c r="B61" s="84"/>
      <c r="C61" s="13"/>
      <c r="D61" s="13"/>
      <c r="E61" s="13"/>
      <c r="F61" s="13"/>
      <c r="G61" s="13"/>
      <c r="H61" s="13"/>
    </row>
    <row r="62" spans="1:9" s="26" customFormat="1" ht="60">
      <c r="A62" s="45" t="s">
        <v>29</v>
      </c>
      <c r="B62" s="45" t="s">
        <v>260</v>
      </c>
      <c r="C62" s="46" t="s">
        <v>45</v>
      </c>
      <c r="D62" s="46" t="s">
        <v>6</v>
      </c>
      <c r="E62" s="35">
        <v>100</v>
      </c>
      <c r="F62" s="35">
        <v>75</v>
      </c>
      <c r="G62" s="35">
        <v>0</v>
      </c>
      <c r="H62" s="35">
        <f aca="true" t="shared" si="3" ref="H62:H73">SUM(E62:G62)</f>
        <v>175</v>
      </c>
      <c r="I62" s="25"/>
    </row>
    <row r="63" spans="1:9" s="26" customFormat="1" ht="51">
      <c r="A63" s="49" t="s">
        <v>261</v>
      </c>
      <c r="B63" s="45" t="s">
        <v>81</v>
      </c>
      <c r="C63" s="36" t="s">
        <v>45</v>
      </c>
      <c r="D63" s="36" t="s">
        <v>5</v>
      </c>
      <c r="E63" s="37">
        <v>500</v>
      </c>
      <c r="F63" s="37">
        <v>75</v>
      </c>
      <c r="G63" s="37">
        <v>0</v>
      </c>
      <c r="H63" s="37">
        <f t="shared" si="3"/>
        <v>575</v>
      </c>
      <c r="I63" s="25"/>
    </row>
    <row r="64" spans="1:9" s="26" customFormat="1" ht="51">
      <c r="A64" s="45" t="s">
        <v>262</v>
      </c>
      <c r="B64" s="45" t="s">
        <v>82</v>
      </c>
      <c r="C64" s="46" t="s">
        <v>45</v>
      </c>
      <c r="D64" s="46" t="s">
        <v>6</v>
      </c>
      <c r="E64" s="35">
        <v>100</v>
      </c>
      <c r="F64" s="35">
        <v>75</v>
      </c>
      <c r="G64" s="35">
        <v>0</v>
      </c>
      <c r="H64" s="35">
        <f t="shared" si="3"/>
        <v>175</v>
      </c>
      <c r="I64" s="25"/>
    </row>
    <row r="65" spans="1:9" s="26" customFormat="1" ht="45">
      <c r="A65" s="45" t="s">
        <v>30</v>
      </c>
      <c r="B65" s="45" t="s">
        <v>263</v>
      </c>
      <c r="C65" s="46" t="s">
        <v>45</v>
      </c>
      <c r="D65" s="46" t="s">
        <v>6</v>
      </c>
      <c r="E65" s="35">
        <v>50</v>
      </c>
      <c r="F65" s="35">
        <v>75</v>
      </c>
      <c r="G65" s="35">
        <v>0</v>
      </c>
      <c r="H65" s="35">
        <f t="shared" si="3"/>
        <v>125</v>
      </c>
      <c r="I65" s="25"/>
    </row>
    <row r="66" spans="1:9" s="26" customFormat="1" ht="51">
      <c r="A66" s="49" t="s">
        <v>264</v>
      </c>
      <c r="B66" s="45" t="s">
        <v>83</v>
      </c>
      <c r="C66" s="36" t="s">
        <v>45</v>
      </c>
      <c r="D66" s="36" t="s">
        <v>6</v>
      </c>
      <c r="E66" s="37">
        <v>50</v>
      </c>
      <c r="F66" s="37">
        <v>75</v>
      </c>
      <c r="G66" s="37">
        <v>0</v>
      </c>
      <c r="H66" s="37">
        <f t="shared" si="3"/>
        <v>125</v>
      </c>
      <c r="I66" s="25"/>
    </row>
    <row r="67" spans="1:9" s="26" customFormat="1" ht="30">
      <c r="A67" s="45" t="s">
        <v>265</v>
      </c>
      <c r="B67" s="45" t="s">
        <v>428</v>
      </c>
      <c r="C67" s="36" t="s">
        <v>45</v>
      </c>
      <c r="D67" s="36" t="s">
        <v>6</v>
      </c>
      <c r="E67" s="37">
        <v>100</v>
      </c>
      <c r="F67" s="37">
        <v>75</v>
      </c>
      <c r="G67" s="37">
        <v>0</v>
      </c>
      <c r="H67" s="37">
        <f t="shared" si="3"/>
        <v>175</v>
      </c>
      <c r="I67" s="51"/>
    </row>
    <row r="68" spans="1:9" s="26" customFormat="1" ht="30">
      <c r="A68" s="45" t="s">
        <v>266</v>
      </c>
      <c r="B68" s="45" t="s">
        <v>84</v>
      </c>
      <c r="C68" s="36" t="s">
        <v>45</v>
      </c>
      <c r="D68" s="36" t="s">
        <v>6</v>
      </c>
      <c r="E68" s="37">
        <v>50</v>
      </c>
      <c r="F68" s="37">
        <v>75</v>
      </c>
      <c r="G68" s="37">
        <v>0</v>
      </c>
      <c r="H68" s="37">
        <f t="shared" si="3"/>
        <v>125</v>
      </c>
      <c r="I68" s="51"/>
    </row>
    <row r="69" spans="1:9" s="26" customFormat="1" ht="30">
      <c r="A69" s="45" t="s">
        <v>267</v>
      </c>
      <c r="B69" s="45" t="s">
        <v>85</v>
      </c>
      <c r="C69" s="36" t="s">
        <v>45</v>
      </c>
      <c r="D69" s="36" t="s">
        <v>6</v>
      </c>
      <c r="E69" s="37">
        <v>50</v>
      </c>
      <c r="F69" s="37">
        <v>75</v>
      </c>
      <c r="G69" s="37">
        <v>0</v>
      </c>
      <c r="H69" s="37">
        <f t="shared" si="3"/>
        <v>125</v>
      </c>
      <c r="I69" s="51"/>
    </row>
    <row r="70" spans="1:9" s="26" customFormat="1" ht="30">
      <c r="A70" s="45" t="s">
        <v>268</v>
      </c>
      <c r="B70" s="45" t="s">
        <v>86</v>
      </c>
      <c r="C70" s="36" t="s">
        <v>45</v>
      </c>
      <c r="D70" s="36" t="s">
        <v>6</v>
      </c>
      <c r="E70" s="37">
        <v>50</v>
      </c>
      <c r="F70" s="37">
        <v>75</v>
      </c>
      <c r="G70" s="37">
        <v>0</v>
      </c>
      <c r="H70" s="37">
        <f t="shared" si="3"/>
        <v>125</v>
      </c>
      <c r="I70" s="51"/>
    </row>
    <row r="71" spans="1:9" s="26" customFormat="1" ht="30">
      <c r="A71" s="45" t="s">
        <v>269</v>
      </c>
      <c r="B71" s="45" t="s">
        <v>87</v>
      </c>
      <c r="C71" s="36" t="s">
        <v>45</v>
      </c>
      <c r="D71" s="36" t="s">
        <v>6</v>
      </c>
      <c r="E71" s="37">
        <v>50</v>
      </c>
      <c r="F71" s="37">
        <v>75</v>
      </c>
      <c r="G71" s="37">
        <v>0</v>
      </c>
      <c r="H71" s="37">
        <f t="shared" si="3"/>
        <v>125</v>
      </c>
      <c r="I71" s="51"/>
    </row>
    <row r="72" spans="1:9" s="26" customFormat="1" ht="45">
      <c r="A72" s="45" t="s">
        <v>270</v>
      </c>
      <c r="B72" s="45" t="s">
        <v>88</v>
      </c>
      <c r="C72" s="46" t="s">
        <v>45</v>
      </c>
      <c r="D72" s="46" t="s">
        <v>6</v>
      </c>
      <c r="E72" s="52">
        <v>50</v>
      </c>
      <c r="F72" s="52">
        <v>75</v>
      </c>
      <c r="G72" s="52">
        <v>0</v>
      </c>
      <c r="H72" s="52">
        <f t="shared" si="3"/>
        <v>125</v>
      </c>
      <c r="I72" s="25"/>
    </row>
    <row r="73" spans="1:9" s="26" customFormat="1" ht="30">
      <c r="A73" s="32" t="s">
        <v>271</v>
      </c>
      <c r="B73" s="45" t="s">
        <v>89</v>
      </c>
      <c r="C73" s="53" t="s">
        <v>45</v>
      </c>
      <c r="D73" s="36" t="s">
        <v>6</v>
      </c>
      <c r="E73" s="37">
        <v>100</v>
      </c>
      <c r="F73" s="37">
        <v>75</v>
      </c>
      <c r="G73" s="37">
        <v>0</v>
      </c>
      <c r="H73" s="37">
        <f t="shared" si="3"/>
        <v>175</v>
      </c>
      <c r="I73" s="25"/>
    </row>
    <row r="74" spans="1:8" ht="31.5">
      <c r="A74" s="34" t="s">
        <v>272</v>
      </c>
      <c r="B74" s="12"/>
      <c r="C74" s="13"/>
      <c r="D74" s="13"/>
      <c r="E74" s="13"/>
      <c r="F74" s="13"/>
      <c r="G74" s="13"/>
      <c r="H74" s="13"/>
    </row>
    <row r="75" spans="1:9" s="26" customFormat="1" ht="30">
      <c r="A75" s="45" t="s">
        <v>273</v>
      </c>
      <c r="B75" s="45" t="s">
        <v>90</v>
      </c>
      <c r="C75" s="27" t="s">
        <v>45</v>
      </c>
      <c r="D75" s="46" t="s">
        <v>6</v>
      </c>
      <c r="E75" s="35">
        <v>200</v>
      </c>
      <c r="F75" s="35">
        <v>75</v>
      </c>
      <c r="G75" s="35">
        <v>0</v>
      </c>
      <c r="H75" s="35">
        <f aca="true" t="shared" si="4" ref="H75:H92">SUM(E75:G75)</f>
        <v>275</v>
      </c>
      <c r="I75" s="25"/>
    </row>
    <row r="76" spans="1:9" s="26" customFormat="1" ht="45">
      <c r="A76" s="45" t="s">
        <v>274</v>
      </c>
      <c r="B76" s="45" t="s">
        <v>496</v>
      </c>
      <c r="C76" s="27" t="s">
        <v>45</v>
      </c>
      <c r="D76" s="46" t="s">
        <v>6</v>
      </c>
      <c r="E76" s="35">
        <v>100</v>
      </c>
      <c r="F76" s="35">
        <v>75</v>
      </c>
      <c r="G76" s="35">
        <v>0</v>
      </c>
      <c r="H76" s="35">
        <f t="shared" si="4"/>
        <v>175</v>
      </c>
      <c r="I76" s="25"/>
    </row>
    <row r="77" spans="1:9" s="54" customFormat="1" ht="30">
      <c r="A77" s="45" t="s">
        <v>24</v>
      </c>
      <c r="B77" s="45" t="s">
        <v>495</v>
      </c>
      <c r="C77" s="27" t="s">
        <v>45</v>
      </c>
      <c r="D77" s="27" t="s">
        <v>6</v>
      </c>
      <c r="E77" s="28">
        <v>50</v>
      </c>
      <c r="F77" s="28">
        <v>75</v>
      </c>
      <c r="G77" s="28">
        <v>0</v>
      </c>
      <c r="H77" s="35">
        <f t="shared" si="4"/>
        <v>125</v>
      </c>
      <c r="I77" s="36"/>
    </row>
    <row r="78" spans="1:9" s="26" customFormat="1" ht="30">
      <c r="A78" s="45" t="s">
        <v>429</v>
      </c>
      <c r="B78" s="45" t="s">
        <v>91</v>
      </c>
      <c r="C78" s="46" t="s">
        <v>45</v>
      </c>
      <c r="D78" s="46" t="s">
        <v>6</v>
      </c>
      <c r="E78" s="35">
        <v>100</v>
      </c>
      <c r="F78" s="35">
        <v>75</v>
      </c>
      <c r="G78" s="35">
        <v>0</v>
      </c>
      <c r="H78" s="35">
        <f t="shared" si="4"/>
        <v>175</v>
      </c>
      <c r="I78" s="25"/>
    </row>
    <row r="79" spans="1:9" s="26" customFormat="1" ht="30">
      <c r="A79" s="45" t="s">
        <v>275</v>
      </c>
      <c r="B79" s="45" t="s">
        <v>214</v>
      </c>
      <c r="C79" s="46" t="s">
        <v>45</v>
      </c>
      <c r="D79" s="46" t="s">
        <v>6</v>
      </c>
      <c r="E79" s="35">
        <v>200</v>
      </c>
      <c r="F79" s="35">
        <v>75</v>
      </c>
      <c r="G79" s="35">
        <v>0</v>
      </c>
      <c r="H79" s="35">
        <f t="shared" si="4"/>
        <v>275</v>
      </c>
      <c r="I79" s="25"/>
    </row>
    <row r="80" spans="1:9" s="26" customFormat="1" ht="60">
      <c r="A80" s="45" t="s">
        <v>459</v>
      </c>
      <c r="B80" s="45" t="s">
        <v>460</v>
      </c>
      <c r="C80" s="46" t="s">
        <v>45</v>
      </c>
      <c r="D80" s="46" t="s">
        <v>6</v>
      </c>
      <c r="E80" s="35">
        <v>100</v>
      </c>
      <c r="F80" s="35">
        <v>75</v>
      </c>
      <c r="G80" s="35">
        <v>0</v>
      </c>
      <c r="H80" s="35">
        <f t="shared" si="4"/>
        <v>175</v>
      </c>
      <c r="I80" s="25"/>
    </row>
    <row r="81" spans="1:9" s="26" customFormat="1" ht="30">
      <c r="A81" s="45" t="s">
        <v>276</v>
      </c>
      <c r="B81" s="45" t="s">
        <v>92</v>
      </c>
      <c r="C81" s="46" t="s">
        <v>45</v>
      </c>
      <c r="D81" s="46" t="s">
        <v>6</v>
      </c>
      <c r="E81" s="35">
        <v>100</v>
      </c>
      <c r="F81" s="35">
        <v>75</v>
      </c>
      <c r="G81" s="35">
        <v>0</v>
      </c>
      <c r="H81" s="35">
        <f t="shared" si="4"/>
        <v>175</v>
      </c>
      <c r="I81" s="25"/>
    </row>
    <row r="82" spans="1:9" s="26" customFormat="1" ht="30">
      <c r="A82" s="45" t="s">
        <v>277</v>
      </c>
      <c r="B82" s="45" t="s">
        <v>215</v>
      </c>
      <c r="C82" s="46" t="s">
        <v>45</v>
      </c>
      <c r="D82" s="46" t="s">
        <v>6</v>
      </c>
      <c r="E82" s="35">
        <v>100</v>
      </c>
      <c r="F82" s="35">
        <v>75</v>
      </c>
      <c r="G82" s="35">
        <v>0</v>
      </c>
      <c r="H82" s="35">
        <f t="shared" si="4"/>
        <v>175</v>
      </c>
      <c r="I82" s="25"/>
    </row>
    <row r="83" spans="1:9" s="54" customFormat="1" ht="51" customHeight="1">
      <c r="A83" s="45" t="s">
        <v>8</v>
      </c>
      <c r="B83" s="45" t="s">
        <v>461</v>
      </c>
      <c r="C83" s="46" t="s">
        <v>45</v>
      </c>
      <c r="D83" s="46" t="s">
        <v>6</v>
      </c>
      <c r="E83" s="35">
        <v>150</v>
      </c>
      <c r="F83" s="35">
        <v>75</v>
      </c>
      <c r="G83" s="35">
        <v>0</v>
      </c>
      <c r="H83" s="35">
        <f t="shared" si="4"/>
        <v>225</v>
      </c>
      <c r="I83" s="36"/>
    </row>
    <row r="84" spans="1:9" s="54" customFormat="1" ht="30">
      <c r="A84" s="45" t="s">
        <v>9</v>
      </c>
      <c r="B84" s="45" t="s">
        <v>497</v>
      </c>
      <c r="C84" s="27" t="s">
        <v>45</v>
      </c>
      <c r="D84" s="27" t="s">
        <v>6</v>
      </c>
      <c r="E84" s="28">
        <v>100</v>
      </c>
      <c r="F84" s="28">
        <v>75</v>
      </c>
      <c r="G84" s="35">
        <v>0</v>
      </c>
      <c r="H84" s="35">
        <f t="shared" si="4"/>
        <v>175</v>
      </c>
      <c r="I84" s="36"/>
    </row>
    <row r="85" spans="1:9" s="54" customFormat="1" ht="30">
      <c r="A85" s="45" t="s">
        <v>32</v>
      </c>
      <c r="B85" s="45" t="s">
        <v>498</v>
      </c>
      <c r="C85" s="27" t="s">
        <v>45</v>
      </c>
      <c r="D85" s="27" t="s">
        <v>6</v>
      </c>
      <c r="E85" s="28">
        <v>50</v>
      </c>
      <c r="F85" s="28">
        <v>75</v>
      </c>
      <c r="G85" s="28">
        <v>0</v>
      </c>
      <c r="H85" s="35">
        <f t="shared" si="4"/>
        <v>125</v>
      </c>
      <c r="I85" s="36"/>
    </row>
    <row r="86" spans="1:9" s="54" customFormat="1" ht="24" customHeight="1">
      <c r="A86" s="45" t="s">
        <v>33</v>
      </c>
      <c r="B86" s="45" t="s">
        <v>499</v>
      </c>
      <c r="C86" s="27" t="s">
        <v>45</v>
      </c>
      <c r="D86" s="27" t="s">
        <v>6</v>
      </c>
      <c r="E86" s="28">
        <v>50</v>
      </c>
      <c r="F86" s="28">
        <v>75</v>
      </c>
      <c r="G86" s="28">
        <v>0</v>
      </c>
      <c r="H86" s="35">
        <f t="shared" si="4"/>
        <v>125</v>
      </c>
      <c r="I86" s="36"/>
    </row>
    <row r="87" spans="1:9" s="54" customFormat="1" ht="30">
      <c r="A87" s="45" t="s">
        <v>25</v>
      </c>
      <c r="B87" s="45" t="s">
        <v>500</v>
      </c>
      <c r="C87" s="27" t="s">
        <v>45</v>
      </c>
      <c r="D87" s="27" t="s">
        <v>6</v>
      </c>
      <c r="E87" s="28">
        <v>50</v>
      </c>
      <c r="F87" s="28">
        <v>75</v>
      </c>
      <c r="G87" s="28">
        <v>0</v>
      </c>
      <c r="H87" s="35">
        <f t="shared" si="4"/>
        <v>125</v>
      </c>
      <c r="I87" s="36"/>
    </row>
    <row r="88" spans="1:9" s="64" customFormat="1" ht="45">
      <c r="A88" s="45" t="s">
        <v>10</v>
      </c>
      <c r="B88" s="29" t="s">
        <v>501</v>
      </c>
      <c r="C88" s="75" t="s">
        <v>45</v>
      </c>
      <c r="D88" s="75" t="s">
        <v>6</v>
      </c>
      <c r="E88" s="76">
        <v>50</v>
      </c>
      <c r="F88" s="76">
        <v>75</v>
      </c>
      <c r="G88" s="76">
        <v>0</v>
      </c>
      <c r="H88" s="38">
        <f t="shared" si="4"/>
        <v>125</v>
      </c>
      <c r="I88" s="7"/>
    </row>
    <row r="89" spans="1:9" s="54" customFormat="1" ht="60">
      <c r="A89" s="45" t="s">
        <v>34</v>
      </c>
      <c r="B89" s="45" t="s">
        <v>502</v>
      </c>
      <c r="C89" s="27" t="s">
        <v>45</v>
      </c>
      <c r="D89" s="27" t="s">
        <v>6</v>
      </c>
      <c r="E89" s="28">
        <v>50</v>
      </c>
      <c r="F89" s="28">
        <v>75</v>
      </c>
      <c r="G89" s="28">
        <v>0</v>
      </c>
      <c r="H89" s="35">
        <f t="shared" si="4"/>
        <v>125</v>
      </c>
      <c r="I89" s="36"/>
    </row>
    <row r="90" spans="1:9" s="60" customFormat="1" ht="45">
      <c r="A90" s="45" t="s">
        <v>8</v>
      </c>
      <c r="B90" s="29" t="s">
        <v>462</v>
      </c>
      <c r="C90" s="27" t="s">
        <v>45</v>
      </c>
      <c r="D90" s="27" t="s">
        <v>6</v>
      </c>
      <c r="E90" s="28">
        <v>150</v>
      </c>
      <c r="F90" s="28">
        <v>75</v>
      </c>
      <c r="G90" s="28">
        <v>0</v>
      </c>
      <c r="H90" s="35">
        <f t="shared" si="4"/>
        <v>225</v>
      </c>
      <c r="I90" s="5"/>
    </row>
    <row r="91" spans="1:9" s="60" customFormat="1" ht="45">
      <c r="A91" s="45" t="s">
        <v>8</v>
      </c>
      <c r="B91" s="29" t="s">
        <v>463</v>
      </c>
      <c r="C91" s="46" t="s">
        <v>45</v>
      </c>
      <c r="D91" s="46" t="s">
        <v>6</v>
      </c>
      <c r="E91" s="35">
        <v>150</v>
      </c>
      <c r="F91" s="35">
        <v>75</v>
      </c>
      <c r="G91" s="35">
        <v>0</v>
      </c>
      <c r="H91" s="35">
        <f t="shared" si="4"/>
        <v>225</v>
      </c>
      <c r="I91" s="5"/>
    </row>
    <row r="92" spans="1:9" s="26" customFormat="1" ht="30">
      <c r="A92" s="45" t="s">
        <v>8</v>
      </c>
      <c r="B92" s="45" t="s">
        <v>464</v>
      </c>
      <c r="C92" s="46" t="s">
        <v>45</v>
      </c>
      <c r="D92" s="46" t="s">
        <v>6</v>
      </c>
      <c r="E92" s="35">
        <v>150</v>
      </c>
      <c r="F92" s="35">
        <v>75</v>
      </c>
      <c r="G92" s="35">
        <v>0</v>
      </c>
      <c r="H92" s="35">
        <f t="shared" si="4"/>
        <v>225</v>
      </c>
      <c r="I92" s="25"/>
    </row>
    <row r="93" spans="1:8" ht="39.75" customHeight="1">
      <c r="A93" s="85" t="s">
        <v>278</v>
      </c>
      <c r="B93" s="86"/>
      <c r="C93" s="13"/>
      <c r="D93" s="13"/>
      <c r="E93" s="13"/>
      <c r="F93" s="13"/>
      <c r="G93" s="13"/>
      <c r="H93" s="13"/>
    </row>
    <row r="94" spans="1:9" s="54" customFormat="1" ht="60">
      <c r="A94" s="45" t="s">
        <v>31</v>
      </c>
      <c r="B94" s="45" t="s">
        <v>503</v>
      </c>
      <c r="C94" s="46" t="s">
        <v>45</v>
      </c>
      <c r="D94" s="46" t="s">
        <v>6</v>
      </c>
      <c r="E94" s="35">
        <v>50</v>
      </c>
      <c r="F94" s="35">
        <v>75</v>
      </c>
      <c r="G94" s="35">
        <v>0</v>
      </c>
      <c r="H94" s="35">
        <f aca="true" t="shared" si="5" ref="H94:H99">SUM(E94:G94)</f>
        <v>125</v>
      </c>
      <c r="I94" s="36"/>
    </row>
    <row r="95" spans="1:9" s="54" customFormat="1" ht="45">
      <c r="A95" s="45" t="s">
        <v>31</v>
      </c>
      <c r="B95" s="32" t="s">
        <v>504</v>
      </c>
      <c r="C95" s="46" t="s">
        <v>45</v>
      </c>
      <c r="D95" s="46" t="s">
        <v>6</v>
      </c>
      <c r="E95" s="35">
        <v>30</v>
      </c>
      <c r="F95" s="35">
        <v>75</v>
      </c>
      <c r="G95" s="35">
        <v>0</v>
      </c>
      <c r="H95" s="35">
        <f t="shared" si="5"/>
        <v>105</v>
      </c>
      <c r="I95" s="36"/>
    </row>
    <row r="96" spans="1:9" s="54" customFormat="1" ht="60">
      <c r="A96" s="45" t="s">
        <v>11</v>
      </c>
      <c r="B96" s="45" t="s">
        <v>505</v>
      </c>
      <c r="C96" s="46" t="s">
        <v>45</v>
      </c>
      <c r="D96" s="46" t="s">
        <v>6</v>
      </c>
      <c r="E96" s="35">
        <v>30</v>
      </c>
      <c r="F96" s="35">
        <v>75</v>
      </c>
      <c r="G96" s="35">
        <v>0</v>
      </c>
      <c r="H96" s="35">
        <f t="shared" si="5"/>
        <v>105</v>
      </c>
      <c r="I96" s="36"/>
    </row>
    <row r="97" spans="1:9" s="26" customFormat="1" ht="30">
      <c r="A97" s="45" t="s">
        <v>279</v>
      </c>
      <c r="B97" s="45" t="s">
        <v>93</v>
      </c>
      <c r="C97" s="46" t="s">
        <v>45</v>
      </c>
      <c r="D97" s="46" t="s">
        <v>6</v>
      </c>
      <c r="E97" s="35">
        <v>50</v>
      </c>
      <c r="F97" s="35">
        <v>75</v>
      </c>
      <c r="G97" s="35">
        <v>0</v>
      </c>
      <c r="H97" s="35">
        <f t="shared" si="5"/>
        <v>125</v>
      </c>
      <c r="I97" s="25"/>
    </row>
    <row r="98" spans="1:9" s="26" customFormat="1" ht="30">
      <c r="A98" s="45" t="s">
        <v>280</v>
      </c>
      <c r="B98" s="45" t="s">
        <v>94</v>
      </c>
      <c r="C98" s="46" t="s">
        <v>45</v>
      </c>
      <c r="D98" s="46" t="s">
        <v>6</v>
      </c>
      <c r="E98" s="35">
        <v>30</v>
      </c>
      <c r="F98" s="35">
        <v>75</v>
      </c>
      <c r="G98" s="35">
        <v>0</v>
      </c>
      <c r="H98" s="35">
        <f t="shared" si="5"/>
        <v>105</v>
      </c>
      <c r="I98" s="25"/>
    </row>
    <row r="99" spans="1:9" s="26" customFormat="1" ht="30">
      <c r="A99" s="45" t="s">
        <v>281</v>
      </c>
      <c r="B99" s="45" t="s">
        <v>95</v>
      </c>
      <c r="C99" s="46" t="s">
        <v>45</v>
      </c>
      <c r="D99" s="46" t="s">
        <v>6</v>
      </c>
      <c r="E99" s="35">
        <v>30</v>
      </c>
      <c r="F99" s="35">
        <v>75</v>
      </c>
      <c r="G99" s="35">
        <v>0</v>
      </c>
      <c r="H99" s="35">
        <f t="shared" si="5"/>
        <v>105</v>
      </c>
      <c r="I99" s="25"/>
    </row>
    <row r="100" spans="1:8" ht="31.5">
      <c r="A100" s="34" t="s">
        <v>282</v>
      </c>
      <c r="B100" s="12"/>
      <c r="C100" s="13"/>
      <c r="D100" s="13"/>
      <c r="E100" s="13"/>
      <c r="F100" s="13"/>
      <c r="G100" s="13"/>
      <c r="H100" s="13"/>
    </row>
    <row r="101" spans="1:9" s="26" customFormat="1" ht="30">
      <c r="A101" s="45" t="s">
        <v>283</v>
      </c>
      <c r="B101" s="45" t="s">
        <v>96</v>
      </c>
      <c r="C101" s="46" t="s">
        <v>45</v>
      </c>
      <c r="D101" s="46" t="s">
        <v>6</v>
      </c>
      <c r="E101" s="35">
        <v>300</v>
      </c>
      <c r="F101" s="35">
        <v>75</v>
      </c>
      <c r="G101" s="35">
        <v>0</v>
      </c>
      <c r="H101" s="35">
        <f>SUM(E101:G101)</f>
        <v>375</v>
      </c>
      <c r="I101" s="25"/>
    </row>
    <row r="102" spans="1:8" ht="31.5">
      <c r="A102" s="34" t="s">
        <v>284</v>
      </c>
      <c r="B102" s="12"/>
      <c r="C102" s="13"/>
      <c r="D102" s="13"/>
      <c r="E102" s="13"/>
      <c r="F102" s="13"/>
      <c r="G102" s="13"/>
      <c r="H102" s="13"/>
    </row>
    <row r="103" spans="1:9" s="26" customFormat="1" ht="45">
      <c r="A103" s="45" t="s">
        <v>285</v>
      </c>
      <c r="B103" s="45" t="s">
        <v>286</v>
      </c>
      <c r="C103" s="46" t="s">
        <v>45</v>
      </c>
      <c r="D103" s="46" t="s">
        <v>6</v>
      </c>
      <c r="E103" s="35">
        <v>100</v>
      </c>
      <c r="F103" s="35">
        <v>75</v>
      </c>
      <c r="G103" s="35">
        <v>0</v>
      </c>
      <c r="H103" s="35">
        <f>SUM(E103:G103)</f>
        <v>175</v>
      </c>
      <c r="I103" s="25"/>
    </row>
    <row r="104" spans="1:9" s="26" customFormat="1" ht="30">
      <c r="A104" s="45" t="s">
        <v>447</v>
      </c>
      <c r="B104" s="45" t="s">
        <v>97</v>
      </c>
      <c r="C104" s="46" t="s">
        <v>45</v>
      </c>
      <c r="D104" s="46" t="s">
        <v>6</v>
      </c>
      <c r="E104" s="35">
        <v>100</v>
      </c>
      <c r="F104" s="35">
        <v>75</v>
      </c>
      <c r="G104" s="35">
        <v>0</v>
      </c>
      <c r="H104" s="35">
        <f>SUM(E104:G104)</f>
        <v>175</v>
      </c>
      <c r="I104" s="25"/>
    </row>
    <row r="105" spans="1:9" s="26" customFormat="1" ht="30">
      <c r="A105" s="45" t="s">
        <v>287</v>
      </c>
      <c r="B105" s="45" t="s">
        <v>98</v>
      </c>
      <c r="C105" s="46" t="s">
        <v>45</v>
      </c>
      <c r="D105" s="46" t="s">
        <v>6</v>
      </c>
      <c r="E105" s="35">
        <v>100</v>
      </c>
      <c r="F105" s="35">
        <v>75</v>
      </c>
      <c r="G105" s="35">
        <v>0</v>
      </c>
      <c r="H105" s="35">
        <f>SUM(E105:G105)</f>
        <v>175</v>
      </c>
      <c r="I105" s="25"/>
    </row>
    <row r="106" spans="1:8" ht="31.5">
      <c r="A106" s="34" t="s">
        <v>288</v>
      </c>
      <c r="B106" s="12"/>
      <c r="C106" s="13"/>
      <c r="D106" s="13"/>
      <c r="E106" s="13"/>
      <c r="F106" s="13"/>
      <c r="G106" s="13"/>
      <c r="H106" s="13"/>
    </row>
    <row r="107" spans="1:9" s="26" customFormat="1" ht="30">
      <c r="A107" s="45" t="s">
        <v>35</v>
      </c>
      <c r="B107" s="45" t="s">
        <v>289</v>
      </c>
      <c r="C107" s="46" t="s">
        <v>45</v>
      </c>
      <c r="D107" s="46" t="s">
        <v>6</v>
      </c>
      <c r="E107" s="35">
        <v>50</v>
      </c>
      <c r="F107" s="35">
        <v>75</v>
      </c>
      <c r="G107" s="35">
        <v>0</v>
      </c>
      <c r="H107" s="35">
        <f>SUM(E107:G107)</f>
        <v>125</v>
      </c>
      <c r="I107" s="25"/>
    </row>
    <row r="108" spans="1:9" s="26" customFormat="1" ht="30">
      <c r="A108" s="32" t="s">
        <v>290</v>
      </c>
      <c r="B108" s="32" t="s">
        <v>99</v>
      </c>
      <c r="C108" s="36" t="s">
        <v>45</v>
      </c>
      <c r="D108" s="36" t="s">
        <v>6</v>
      </c>
      <c r="E108" s="37">
        <v>50</v>
      </c>
      <c r="F108" s="35">
        <v>75</v>
      </c>
      <c r="G108" s="35">
        <v>0</v>
      </c>
      <c r="H108" s="35">
        <f>SUM(E108:G108)</f>
        <v>125</v>
      </c>
      <c r="I108" s="25"/>
    </row>
    <row r="109" spans="1:9" s="26" customFormat="1" ht="30">
      <c r="A109" s="45" t="s">
        <v>291</v>
      </c>
      <c r="B109" s="45" t="s">
        <v>100</v>
      </c>
      <c r="C109" s="46" t="s">
        <v>45</v>
      </c>
      <c r="D109" s="46" t="s">
        <v>6</v>
      </c>
      <c r="E109" s="35">
        <v>50</v>
      </c>
      <c r="F109" s="35">
        <v>75</v>
      </c>
      <c r="G109" s="35">
        <v>0</v>
      </c>
      <c r="H109" s="35">
        <f>SUM(E109:G109)</f>
        <v>125</v>
      </c>
      <c r="I109" s="25"/>
    </row>
    <row r="110" spans="1:8" ht="31.5">
      <c r="A110" s="34" t="s">
        <v>426</v>
      </c>
      <c r="B110" s="12"/>
      <c r="C110" s="13"/>
      <c r="D110" s="13"/>
      <c r="E110" s="13"/>
      <c r="F110" s="13"/>
      <c r="G110" s="13"/>
      <c r="H110" s="13"/>
    </row>
    <row r="111" spans="1:9" s="26" customFormat="1" ht="60">
      <c r="A111" s="45" t="s">
        <v>12</v>
      </c>
      <c r="B111" s="45" t="s">
        <v>292</v>
      </c>
      <c r="C111" s="46" t="s">
        <v>45</v>
      </c>
      <c r="D111" s="46" t="s">
        <v>6</v>
      </c>
      <c r="E111" s="35">
        <v>150</v>
      </c>
      <c r="F111" s="35">
        <v>75</v>
      </c>
      <c r="G111" s="35">
        <v>0</v>
      </c>
      <c r="H111" s="35">
        <f>SUM(E111:G111)</f>
        <v>225</v>
      </c>
      <c r="I111" s="25"/>
    </row>
    <row r="112" spans="1:8" ht="31.5">
      <c r="A112" s="34" t="s">
        <v>293</v>
      </c>
      <c r="B112" s="12"/>
      <c r="C112" s="13"/>
      <c r="D112" s="13"/>
      <c r="E112" s="13"/>
      <c r="F112" s="13"/>
      <c r="G112" s="13"/>
      <c r="H112" s="13"/>
    </row>
    <row r="113" spans="1:9" s="26" customFormat="1" ht="76.5" customHeight="1">
      <c r="A113" s="45" t="s">
        <v>13</v>
      </c>
      <c r="B113" s="45" t="s">
        <v>430</v>
      </c>
      <c r="C113" s="46" t="s">
        <v>45</v>
      </c>
      <c r="D113" s="46" t="s">
        <v>6</v>
      </c>
      <c r="E113" s="35">
        <v>150</v>
      </c>
      <c r="F113" s="35">
        <v>75</v>
      </c>
      <c r="G113" s="35">
        <v>0</v>
      </c>
      <c r="H113" s="35">
        <f>SUM(E113:G113)</f>
        <v>225</v>
      </c>
      <c r="I113" s="25"/>
    </row>
    <row r="114" spans="1:8" ht="31.5">
      <c r="A114" s="34" t="s">
        <v>294</v>
      </c>
      <c r="B114" s="12"/>
      <c r="C114" s="13"/>
      <c r="D114" s="13"/>
      <c r="E114" s="13"/>
      <c r="F114" s="13"/>
      <c r="G114" s="13"/>
      <c r="H114" s="13"/>
    </row>
    <row r="115" spans="1:9" s="26" customFormat="1" ht="45">
      <c r="A115" s="45" t="s">
        <v>36</v>
      </c>
      <c r="B115" s="45" t="s">
        <v>295</v>
      </c>
      <c r="C115" s="46" t="s">
        <v>45</v>
      </c>
      <c r="D115" s="46" t="s">
        <v>6</v>
      </c>
      <c r="E115" s="35">
        <v>150</v>
      </c>
      <c r="F115" s="35">
        <v>75</v>
      </c>
      <c r="G115" s="35">
        <v>0</v>
      </c>
      <c r="H115" s="35">
        <f>SUM(E115:G115)</f>
        <v>225</v>
      </c>
      <c r="I115" s="25"/>
    </row>
    <row r="116" spans="1:8" ht="27" customHeight="1">
      <c r="A116" s="85" t="s">
        <v>296</v>
      </c>
      <c r="B116" s="85"/>
      <c r="C116" s="13"/>
      <c r="D116" s="13"/>
      <c r="E116" s="13"/>
      <c r="F116" s="13"/>
      <c r="G116" s="13"/>
      <c r="H116" s="13"/>
    </row>
    <row r="117" spans="1:9" s="26" customFormat="1" ht="45">
      <c r="A117" s="45" t="s">
        <v>297</v>
      </c>
      <c r="B117" s="45" t="s">
        <v>298</v>
      </c>
      <c r="C117" s="46" t="s">
        <v>45</v>
      </c>
      <c r="D117" s="46" t="s">
        <v>6</v>
      </c>
      <c r="E117" s="35">
        <v>150</v>
      </c>
      <c r="F117" s="35">
        <v>75</v>
      </c>
      <c r="G117" s="35">
        <v>0</v>
      </c>
      <c r="H117" s="35">
        <f>SUM(E117:G117)</f>
        <v>225</v>
      </c>
      <c r="I117" s="25"/>
    </row>
    <row r="118" spans="1:8" ht="31.5">
      <c r="A118" s="34" t="s">
        <v>299</v>
      </c>
      <c r="B118" s="12"/>
      <c r="C118" s="13"/>
      <c r="D118" s="13"/>
      <c r="E118" s="13"/>
      <c r="F118" s="13"/>
      <c r="G118" s="13"/>
      <c r="H118" s="13"/>
    </row>
    <row r="119" spans="1:9" s="26" customFormat="1" ht="45">
      <c r="A119" s="45" t="s">
        <v>8</v>
      </c>
      <c r="B119" s="45" t="s">
        <v>300</v>
      </c>
      <c r="C119" s="46" t="s">
        <v>45</v>
      </c>
      <c r="D119" s="46" t="s">
        <v>6</v>
      </c>
      <c r="E119" s="35">
        <v>150</v>
      </c>
      <c r="F119" s="35">
        <v>75</v>
      </c>
      <c r="G119" s="35">
        <v>0</v>
      </c>
      <c r="H119" s="35">
        <f>SUM(E119:G119)</f>
        <v>225</v>
      </c>
      <c r="I119" s="25"/>
    </row>
    <row r="120" spans="1:8" ht="35.25" customHeight="1">
      <c r="A120" s="34" t="s">
        <v>301</v>
      </c>
      <c r="B120" s="12"/>
      <c r="C120" s="13"/>
      <c r="D120" s="13"/>
      <c r="E120" s="13"/>
      <c r="F120" s="13"/>
      <c r="G120" s="13"/>
      <c r="H120" s="13"/>
    </row>
    <row r="121" spans="1:9" s="54" customFormat="1" ht="48.75" customHeight="1">
      <c r="A121" s="45" t="s">
        <v>14</v>
      </c>
      <c r="B121" s="45" t="s">
        <v>506</v>
      </c>
      <c r="C121" s="53" t="s">
        <v>45</v>
      </c>
      <c r="D121" s="36" t="s">
        <v>6</v>
      </c>
      <c r="E121" s="37">
        <v>50</v>
      </c>
      <c r="F121" s="35">
        <v>75</v>
      </c>
      <c r="G121" s="35">
        <v>0</v>
      </c>
      <c r="H121" s="35">
        <f>SUM(E121:G121)</f>
        <v>125</v>
      </c>
      <c r="I121" s="36"/>
    </row>
    <row r="122" spans="1:8" ht="15.75">
      <c r="A122" s="34" t="s">
        <v>15</v>
      </c>
      <c r="B122" s="12"/>
      <c r="C122" s="13"/>
      <c r="D122" s="13"/>
      <c r="E122" s="13"/>
      <c r="F122" s="13"/>
      <c r="G122" s="13"/>
      <c r="H122" s="13"/>
    </row>
    <row r="123" spans="1:9" s="26" customFormat="1" ht="60">
      <c r="A123" s="45" t="s">
        <v>16</v>
      </c>
      <c r="B123" s="45" t="s">
        <v>507</v>
      </c>
      <c r="C123" s="53" t="s">
        <v>45</v>
      </c>
      <c r="D123" s="36" t="s">
        <v>6</v>
      </c>
      <c r="E123" s="37">
        <v>50</v>
      </c>
      <c r="F123" s="35">
        <v>75</v>
      </c>
      <c r="G123" s="35">
        <v>0</v>
      </c>
      <c r="H123" s="35">
        <f>SUM(E123:G123)</f>
        <v>125</v>
      </c>
      <c r="I123" s="25"/>
    </row>
    <row r="124" spans="1:8" ht="47.25" customHeight="1">
      <c r="A124" s="85" t="s">
        <v>302</v>
      </c>
      <c r="B124" s="85"/>
      <c r="C124" s="30"/>
      <c r="D124" s="30"/>
      <c r="E124" s="30"/>
      <c r="F124" s="30"/>
      <c r="G124" s="14"/>
      <c r="H124" s="13"/>
    </row>
    <row r="125" spans="1:9" s="26" customFormat="1" ht="30">
      <c r="A125" s="45" t="s">
        <v>303</v>
      </c>
      <c r="B125" s="45" t="s">
        <v>101</v>
      </c>
      <c r="C125" s="46" t="s">
        <v>45</v>
      </c>
      <c r="D125" s="46" t="s">
        <v>6</v>
      </c>
      <c r="E125" s="52">
        <v>30</v>
      </c>
      <c r="F125" s="52">
        <v>75</v>
      </c>
      <c r="G125" s="52">
        <v>0</v>
      </c>
      <c r="H125" s="52">
        <f aca="true" t="shared" si="6" ref="H125:H148">SUM(E125:G125)</f>
        <v>105</v>
      </c>
      <c r="I125" s="25"/>
    </row>
    <row r="126" spans="1:9" s="26" customFormat="1" ht="30">
      <c r="A126" s="45" t="s">
        <v>304</v>
      </c>
      <c r="B126" s="45" t="s">
        <v>431</v>
      </c>
      <c r="C126" s="46" t="s">
        <v>45</v>
      </c>
      <c r="D126" s="46" t="s">
        <v>6</v>
      </c>
      <c r="E126" s="52">
        <v>30</v>
      </c>
      <c r="F126" s="52">
        <v>75</v>
      </c>
      <c r="G126" s="52">
        <v>0</v>
      </c>
      <c r="H126" s="52">
        <f t="shared" si="6"/>
        <v>105</v>
      </c>
      <c r="I126" s="25"/>
    </row>
    <row r="127" spans="1:9" s="26" customFormat="1" ht="30">
      <c r="A127" s="45" t="s">
        <v>305</v>
      </c>
      <c r="B127" s="45" t="s">
        <v>102</v>
      </c>
      <c r="C127" s="46" t="s">
        <v>45</v>
      </c>
      <c r="D127" s="46" t="s">
        <v>6</v>
      </c>
      <c r="E127" s="52">
        <v>30</v>
      </c>
      <c r="F127" s="52">
        <v>75</v>
      </c>
      <c r="G127" s="52">
        <v>0</v>
      </c>
      <c r="H127" s="52">
        <f t="shared" si="6"/>
        <v>105</v>
      </c>
      <c r="I127" s="25"/>
    </row>
    <row r="128" spans="1:9" s="26" customFormat="1" ht="30">
      <c r="A128" s="45" t="s">
        <v>306</v>
      </c>
      <c r="B128" s="45" t="s">
        <v>103</v>
      </c>
      <c r="C128" s="46" t="s">
        <v>45</v>
      </c>
      <c r="D128" s="46" t="s">
        <v>5</v>
      </c>
      <c r="E128" s="52">
        <v>30</v>
      </c>
      <c r="F128" s="52">
        <v>75</v>
      </c>
      <c r="G128" s="52">
        <v>0</v>
      </c>
      <c r="H128" s="52">
        <f t="shared" si="6"/>
        <v>105</v>
      </c>
      <c r="I128" s="25"/>
    </row>
    <row r="129" spans="1:9" s="26" customFormat="1" ht="30">
      <c r="A129" s="45" t="s">
        <v>456</v>
      </c>
      <c r="B129" s="45" t="s">
        <v>455</v>
      </c>
      <c r="C129" s="46" t="s">
        <v>45</v>
      </c>
      <c r="D129" s="46" t="s">
        <v>5</v>
      </c>
      <c r="E129" s="52">
        <v>30</v>
      </c>
      <c r="F129" s="52">
        <v>75</v>
      </c>
      <c r="G129" s="52">
        <v>0</v>
      </c>
      <c r="H129" s="52">
        <f t="shared" si="6"/>
        <v>105</v>
      </c>
      <c r="I129" s="25"/>
    </row>
    <row r="130" spans="1:9" s="26" customFormat="1" ht="30">
      <c r="A130" s="45" t="s">
        <v>307</v>
      </c>
      <c r="B130" s="45" t="s">
        <v>104</v>
      </c>
      <c r="C130" s="46" t="s">
        <v>45</v>
      </c>
      <c r="D130" s="46" t="s">
        <v>5</v>
      </c>
      <c r="E130" s="52">
        <v>30</v>
      </c>
      <c r="F130" s="52">
        <v>75</v>
      </c>
      <c r="G130" s="52">
        <v>0</v>
      </c>
      <c r="H130" s="52">
        <f t="shared" si="6"/>
        <v>105</v>
      </c>
      <c r="I130" s="25"/>
    </row>
    <row r="131" spans="1:9" s="26" customFormat="1" ht="30">
      <c r="A131" s="45" t="s">
        <v>308</v>
      </c>
      <c r="B131" s="45" t="s">
        <v>105</v>
      </c>
      <c r="C131" s="46" t="s">
        <v>45</v>
      </c>
      <c r="D131" s="46" t="s">
        <v>5</v>
      </c>
      <c r="E131" s="52">
        <v>100</v>
      </c>
      <c r="F131" s="52">
        <v>75</v>
      </c>
      <c r="G131" s="52">
        <v>0</v>
      </c>
      <c r="H131" s="52">
        <f t="shared" si="6"/>
        <v>175</v>
      </c>
      <c r="I131" s="25"/>
    </row>
    <row r="132" spans="1:9" s="26" customFormat="1" ht="45">
      <c r="A132" s="55" t="s">
        <v>38</v>
      </c>
      <c r="B132" s="45" t="s">
        <v>309</v>
      </c>
      <c r="C132" s="46" t="s">
        <v>45</v>
      </c>
      <c r="D132" s="46" t="s">
        <v>5</v>
      </c>
      <c r="E132" s="52">
        <v>100</v>
      </c>
      <c r="F132" s="52">
        <v>75</v>
      </c>
      <c r="G132" s="52">
        <v>0</v>
      </c>
      <c r="H132" s="52">
        <f t="shared" si="6"/>
        <v>175</v>
      </c>
      <c r="I132" s="25"/>
    </row>
    <row r="133" spans="1:9" s="26" customFormat="1" ht="30">
      <c r="A133" s="45" t="s">
        <v>310</v>
      </c>
      <c r="B133" s="45" t="s">
        <v>106</v>
      </c>
      <c r="C133" s="46" t="s">
        <v>45</v>
      </c>
      <c r="D133" s="46" t="s">
        <v>6</v>
      </c>
      <c r="E133" s="52">
        <v>100</v>
      </c>
      <c r="F133" s="52">
        <v>75</v>
      </c>
      <c r="G133" s="52">
        <v>0</v>
      </c>
      <c r="H133" s="52">
        <f t="shared" si="6"/>
        <v>175</v>
      </c>
      <c r="I133" s="25"/>
    </row>
    <row r="134" spans="1:9" s="26" customFormat="1" ht="30">
      <c r="A134" s="45" t="s">
        <v>311</v>
      </c>
      <c r="B134" s="45" t="s">
        <v>107</v>
      </c>
      <c r="C134" s="46" t="s">
        <v>45</v>
      </c>
      <c r="D134" s="46" t="s">
        <v>6</v>
      </c>
      <c r="E134" s="35">
        <v>50</v>
      </c>
      <c r="F134" s="35">
        <v>75</v>
      </c>
      <c r="G134" s="35">
        <v>0</v>
      </c>
      <c r="H134" s="35">
        <f t="shared" si="6"/>
        <v>125</v>
      </c>
      <c r="I134" s="25"/>
    </row>
    <row r="135" spans="1:9" s="26" customFormat="1" ht="30">
      <c r="A135" s="45" t="s">
        <v>312</v>
      </c>
      <c r="B135" s="45" t="s">
        <v>108</v>
      </c>
      <c r="C135" s="46" t="s">
        <v>45</v>
      </c>
      <c r="D135" s="46" t="s">
        <v>6</v>
      </c>
      <c r="E135" s="35">
        <v>50</v>
      </c>
      <c r="F135" s="35">
        <v>75</v>
      </c>
      <c r="G135" s="35">
        <v>0</v>
      </c>
      <c r="H135" s="35">
        <f t="shared" si="6"/>
        <v>125</v>
      </c>
      <c r="I135" s="25"/>
    </row>
    <row r="136" spans="1:9" s="26" customFormat="1" ht="30">
      <c r="A136" s="45" t="s">
        <v>313</v>
      </c>
      <c r="B136" s="45" t="s">
        <v>109</v>
      </c>
      <c r="C136" s="46" t="s">
        <v>45</v>
      </c>
      <c r="D136" s="46" t="s">
        <v>6</v>
      </c>
      <c r="E136" s="35">
        <v>50</v>
      </c>
      <c r="F136" s="35">
        <v>75</v>
      </c>
      <c r="G136" s="35">
        <v>0</v>
      </c>
      <c r="H136" s="35">
        <f t="shared" si="6"/>
        <v>125</v>
      </c>
      <c r="I136" s="25"/>
    </row>
    <row r="137" spans="1:9" s="26" customFormat="1" ht="30">
      <c r="A137" s="45" t="s">
        <v>314</v>
      </c>
      <c r="B137" s="45" t="s">
        <v>110</v>
      </c>
      <c r="C137" s="46" t="s">
        <v>45</v>
      </c>
      <c r="D137" s="46" t="s">
        <v>6</v>
      </c>
      <c r="E137" s="35">
        <v>50</v>
      </c>
      <c r="F137" s="35">
        <v>75</v>
      </c>
      <c r="G137" s="35">
        <v>0</v>
      </c>
      <c r="H137" s="35">
        <f t="shared" si="6"/>
        <v>125</v>
      </c>
      <c r="I137" s="25"/>
    </row>
    <row r="138" spans="1:9" s="26" customFormat="1" ht="30">
      <c r="A138" s="45" t="s">
        <v>315</v>
      </c>
      <c r="B138" s="45" t="s">
        <v>111</v>
      </c>
      <c r="C138" s="46" t="s">
        <v>45</v>
      </c>
      <c r="D138" s="46" t="s">
        <v>6</v>
      </c>
      <c r="E138" s="35">
        <v>50</v>
      </c>
      <c r="F138" s="35">
        <v>75</v>
      </c>
      <c r="G138" s="35">
        <v>0</v>
      </c>
      <c r="H138" s="35">
        <f t="shared" si="6"/>
        <v>125</v>
      </c>
      <c r="I138" s="25"/>
    </row>
    <row r="139" spans="1:9" s="26" customFormat="1" ht="30">
      <c r="A139" s="45" t="s">
        <v>316</v>
      </c>
      <c r="B139" s="45" t="s">
        <v>112</v>
      </c>
      <c r="C139" s="46" t="s">
        <v>45</v>
      </c>
      <c r="D139" s="46" t="s">
        <v>6</v>
      </c>
      <c r="E139" s="35">
        <v>50</v>
      </c>
      <c r="F139" s="35">
        <v>75</v>
      </c>
      <c r="G139" s="35">
        <v>0</v>
      </c>
      <c r="H139" s="35">
        <f t="shared" si="6"/>
        <v>125</v>
      </c>
      <c r="I139" s="25"/>
    </row>
    <row r="140" spans="1:9" s="26" customFormat="1" ht="30">
      <c r="A140" s="45" t="s">
        <v>317</v>
      </c>
      <c r="B140" s="45" t="s">
        <v>113</v>
      </c>
      <c r="C140" s="46" t="s">
        <v>45</v>
      </c>
      <c r="D140" s="46" t="s">
        <v>6</v>
      </c>
      <c r="E140" s="35">
        <v>100</v>
      </c>
      <c r="F140" s="35">
        <v>75</v>
      </c>
      <c r="G140" s="35">
        <v>0</v>
      </c>
      <c r="H140" s="35">
        <f t="shared" si="6"/>
        <v>175</v>
      </c>
      <c r="I140" s="25"/>
    </row>
    <row r="141" spans="1:9" s="26" customFormat="1" ht="45">
      <c r="A141" s="45" t="s">
        <v>432</v>
      </c>
      <c r="B141" s="45" t="s">
        <v>114</v>
      </c>
      <c r="C141" s="46" t="s">
        <v>45</v>
      </c>
      <c r="D141" s="46" t="s">
        <v>6</v>
      </c>
      <c r="E141" s="35">
        <v>300</v>
      </c>
      <c r="F141" s="35">
        <v>75</v>
      </c>
      <c r="G141" s="35">
        <v>0</v>
      </c>
      <c r="H141" s="35">
        <f t="shared" si="6"/>
        <v>375</v>
      </c>
      <c r="I141" s="25"/>
    </row>
    <row r="142" spans="1:9" s="26" customFormat="1" ht="30">
      <c r="A142" s="45" t="s">
        <v>318</v>
      </c>
      <c r="B142" s="45" t="s">
        <v>115</v>
      </c>
      <c r="C142" s="46" t="s">
        <v>45</v>
      </c>
      <c r="D142" s="46" t="s">
        <v>6</v>
      </c>
      <c r="E142" s="35">
        <v>300</v>
      </c>
      <c r="F142" s="35">
        <v>75</v>
      </c>
      <c r="G142" s="35">
        <v>0</v>
      </c>
      <c r="H142" s="35">
        <f t="shared" si="6"/>
        <v>375</v>
      </c>
      <c r="I142" s="25"/>
    </row>
    <row r="143" spans="1:9" s="26" customFormat="1" ht="45">
      <c r="A143" s="45" t="s">
        <v>17</v>
      </c>
      <c r="B143" s="45" t="s">
        <v>319</v>
      </c>
      <c r="C143" s="46" t="s">
        <v>45</v>
      </c>
      <c r="D143" s="46" t="s">
        <v>6</v>
      </c>
      <c r="E143" s="35">
        <v>300</v>
      </c>
      <c r="F143" s="35">
        <v>75</v>
      </c>
      <c r="G143" s="35">
        <v>0</v>
      </c>
      <c r="H143" s="35">
        <f t="shared" si="6"/>
        <v>375</v>
      </c>
      <c r="I143" s="25"/>
    </row>
    <row r="144" spans="1:9" s="26" customFormat="1" ht="45">
      <c r="A144" s="32" t="s">
        <v>450</v>
      </c>
      <c r="B144" s="32" t="s">
        <v>433</v>
      </c>
      <c r="C144" s="36" t="s">
        <v>45</v>
      </c>
      <c r="D144" s="36" t="s">
        <v>6</v>
      </c>
      <c r="E144" s="37">
        <v>300</v>
      </c>
      <c r="F144" s="37">
        <v>75</v>
      </c>
      <c r="G144" s="37">
        <v>0</v>
      </c>
      <c r="H144" s="37">
        <f t="shared" si="6"/>
        <v>375</v>
      </c>
      <c r="I144" s="25"/>
    </row>
    <row r="145" spans="1:9" s="26" customFormat="1" ht="30">
      <c r="A145" s="45" t="s">
        <v>320</v>
      </c>
      <c r="B145" s="45" t="s">
        <v>116</v>
      </c>
      <c r="C145" s="46" t="s">
        <v>45</v>
      </c>
      <c r="D145" s="46" t="s">
        <v>6</v>
      </c>
      <c r="E145" s="35">
        <v>100</v>
      </c>
      <c r="F145" s="35">
        <v>75</v>
      </c>
      <c r="G145" s="35">
        <v>0</v>
      </c>
      <c r="H145" s="35">
        <f t="shared" si="6"/>
        <v>175</v>
      </c>
      <c r="I145" s="25"/>
    </row>
    <row r="146" spans="1:9" s="26" customFormat="1" ht="30">
      <c r="A146" s="45" t="s">
        <v>321</v>
      </c>
      <c r="B146" s="45" t="s">
        <v>117</v>
      </c>
      <c r="C146" s="36" t="s">
        <v>45</v>
      </c>
      <c r="D146" s="36" t="s">
        <v>6</v>
      </c>
      <c r="E146" s="37">
        <v>100</v>
      </c>
      <c r="F146" s="37">
        <v>75</v>
      </c>
      <c r="G146" s="37">
        <v>0</v>
      </c>
      <c r="H146" s="37">
        <f t="shared" si="6"/>
        <v>175</v>
      </c>
      <c r="I146" s="25"/>
    </row>
    <row r="147" spans="1:9" s="26" customFormat="1" ht="30">
      <c r="A147" s="45" t="s">
        <v>322</v>
      </c>
      <c r="B147" s="45" t="s">
        <v>118</v>
      </c>
      <c r="C147" s="36" t="s">
        <v>45</v>
      </c>
      <c r="D147" s="36" t="s">
        <v>6</v>
      </c>
      <c r="E147" s="37">
        <v>50</v>
      </c>
      <c r="F147" s="37">
        <v>75</v>
      </c>
      <c r="G147" s="37">
        <v>0</v>
      </c>
      <c r="H147" s="37">
        <f t="shared" si="6"/>
        <v>125</v>
      </c>
      <c r="I147" s="25"/>
    </row>
    <row r="148" spans="1:9" s="26" customFormat="1" ht="45">
      <c r="A148" s="45" t="s">
        <v>8</v>
      </c>
      <c r="B148" s="45" t="s">
        <v>467</v>
      </c>
      <c r="C148" s="46" t="s">
        <v>45</v>
      </c>
      <c r="D148" s="46" t="s">
        <v>6</v>
      </c>
      <c r="E148" s="35">
        <v>150</v>
      </c>
      <c r="F148" s="35">
        <v>75</v>
      </c>
      <c r="G148" s="35">
        <v>0</v>
      </c>
      <c r="H148" s="35">
        <f t="shared" si="6"/>
        <v>225</v>
      </c>
      <c r="I148" s="25"/>
    </row>
    <row r="149" spans="1:8" ht="30" customHeight="1">
      <c r="A149" s="84" t="s">
        <v>323</v>
      </c>
      <c r="B149" s="84"/>
      <c r="C149" s="13"/>
      <c r="D149" s="13"/>
      <c r="E149" s="13"/>
      <c r="F149" s="13"/>
      <c r="G149" s="13"/>
      <c r="H149" s="13"/>
    </row>
    <row r="150" spans="1:9" s="26" customFormat="1" ht="30">
      <c r="A150" s="45" t="s">
        <v>324</v>
      </c>
      <c r="B150" s="45" t="s">
        <v>119</v>
      </c>
      <c r="C150" s="46" t="s">
        <v>45</v>
      </c>
      <c r="D150" s="46" t="s">
        <v>6</v>
      </c>
      <c r="E150" s="35">
        <v>50</v>
      </c>
      <c r="F150" s="35">
        <v>75</v>
      </c>
      <c r="G150" s="35">
        <v>0</v>
      </c>
      <c r="H150" s="35">
        <f aca="true" t="shared" si="7" ref="H150:H157">SUM(E150:G150)</f>
        <v>125</v>
      </c>
      <c r="I150" s="25"/>
    </row>
    <row r="151" spans="1:9" s="26" customFormat="1" ht="30">
      <c r="A151" s="45" t="s">
        <v>324</v>
      </c>
      <c r="B151" s="45" t="s">
        <v>446</v>
      </c>
      <c r="C151" s="46" t="s">
        <v>45</v>
      </c>
      <c r="D151" s="46" t="s">
        <v>6</v>
      </c>
      <c r="E151" s="35">
        <v>50</v>
      </c>
      <c r="F151" s="35">
        <v>75</v>
      </c>
      <c r="G151" s="35">
        <v>0</v>
      </c>
      <c r="H151" s="35">
        <f t="shared" si="7"/>
        <v>125</v>
      </c>
      <c r="I151" s="25"/>
    </row>
    <row r="152" spans="1:9" s="26" customFormat="1" ht="45">
      <c r="A152" s="45" t="s">
        <v>26</v>
      </c>
      <c r="B152" s="45" t="s">
        <v>434</v>
      </c>
      <c r="C152" s="46" t="s">
        <v>45</v>
      </c>
      <c r="D152" s="46" t="s">
        <v>6</v>
      </c>
      <c r="E152" s="35">
        <v>50</v>
      </c>
      <c r="F152" s="35">
        <v>75</v>
      </c>
      <c r="G152" s="35">
        <v>0</v>
      </c>
      <c r="H152" s="35">
        <f t="shared" si="7"/>
        <v>125</v>
      </c>
      <c r="I152" s="25"/>
    </row>
    <row r="153" spans="1:9" s="26" customFormat="1" ht="30">
      <c r="A153" s="45" t="s">
        <v>325</v>
      </c>
      <c r="B153" s="45" t="s">
        <v>120</v>
      </c>
      <c r="C153" s="46" t="s">
        <v>45</v>
      </c>
      <c r="D153" s="46" t="s">
        <v>6</v>
      </c>
      <c r="E153" s="35">
        <v>50</v>
      </c>
      <c r="F153" s="35">
        <v>75</v>
      </c>
      <c r="G153" s="35">
        <v>0</v>
      </c>
      <c r="H153" s="35">
        <f t="shared" si="7"/>
        <v>125</v>
      </c>
      <c r="I153" s="25"/>
    </row>
    <row r="154" spans="1:9" s="26" customFormat="1" ht="30">
      <c r="A154" s="45" t="s">
        <v>325</v>
      </c>
      <c r="B154" s="45" t="s">
        <v>121</v>
      </c>
      <c r="C154" s="46" t="s">
        <v>45</v>
      </c>
      <c r="D154" s="46" t="s">
        <v>6</v>
      </c>
      <c r="E154" s="35">
        <v>50</v>
      </c>
      <c r="F154" s="35">
        <v>75</v>
      </c>
      <c r="G154" s="35">
        <v>0</v>
      </c>
      <c r="H154" s="35">
        <f t="shared" si="7"/>
        <v>125</v>
      </c>
      <c r="I154" s="25"/>
    </row>
    <row r="155" spans="1:9" s="26" customFormat="1" ht="30">
      <c r="A155" s="45" t="s">
        <v>325</v>
      </c>
      <c r="B155" s="45" t="s">
        <v>122</v>
      </c>
      <c r="C155" s="46" t="s">
        <v>45</v>
      </c>
      <c r="D155" s="46" t="s">
        <v>6</v>
      </c>
      <c r="E155" s="35">
        <v>30</v>
      </c>
      <c r="F155" s="35">
        <v>75</v>
      </c>
      <c r="G155" s="35">
        <v>0</v>
      </c>
      <c r="H155" s="35">
        <f t="shared" si="7"/>
        <v>105</v>
      </c>
      <c r="I155" s="25"/>
    </row>
    <row r="156" spans="1:9" s="26" customFormat="1" ht="30">
      <c r="A156" s="45" t="s">
        <v>326</v>
      </c>
      <c r="B156" s="45" t="s">
        <v>123</v>
      </c>
      <c r="C156" s="46" t="s">
        <v>45</v>
      </c>
      <c r="D156" s="46" t="s">
        <v>6</v>
      </c>
      <c r="E156" s="35">
        <v>50</v>
      </c>
      <c r="F156" s="35">
        <v>75</v>
      </c>
      <c r="G156" s="35">
        <v>0</v>
      </c>
      <c r="H156" s="35">
        <f t="shared" si="7"/>
        <v>125</v>
      </c>
      <c r="I156" s="25"/>
    </row>
    <row r="157" spans="1:9" s="26" customFormat="1" ht="45">
      <c r="A157" s="45" t="s">
        <v>327</v>
      </c>
      <c r="B157" s="45" t="s">
        <v>328</v>
      </c>
      <c r="C157" s="46" t="s">
        <v>45</v>
      </c>
      <c r="D157" s="46" t="s">
        <v>5</v>
      </c>
      <c r="E157" s="35">
        <v>100</v>
      </c>
      <c r="F157" s="35">
        <v>75</v>
      </c>
      <c r="G157" s="35">
        <v>0</v>
      </c>
      <c r="H157" s="35">
        <f t="shared" si="7"/>
        <v>175</v>
      </c>
      <c r="I157" s="25"/>
    </row>
    <row r="158" spans="1:8" ht="26.25" customHeight="1">
      <c r="A158" s="84" t="s">
        <v>329</v>
      </c>
      <c r="B158" s="84"/>
      <c r="C158" s="13"/>
      <c r="D158" s="13"/>
      <c r="E158" s="13"/>
      <c r="F158" s="13"/>
      <c r="G158" s="13"/>
      <c r="H158" s="13"/>
    </row>
    <row r="159" spans="1:9" s="26" customFormat="1" ht="45">
      <c r="A159" s="45" t="s">
        <v>330</v>
      </c>
      <c r="B159" s="45" t="s">
        <v>435</v>
      </c>
      <c r="C159" s="46" t="s">
        <v>45</v>
      </c>
      <c r="D159" s="46" t="s">
        <v>6</v>
      </c>
      <c r="E159" s="35">
        <v>50</v>
      </c>
      <c r="F159" s="35">
        <v>75</v>
      </c>
      <c r="G159" s="35">
        <v>0</v>
      </c>
      <c r="H159" s="35">
        <f>SUM(E159:G159)</f>
        <v>125</v>
      </c>
      <c r="I159" s="25"/>
    </row>
    <row r="160" spans="1:9" s="26" customFormat="1" ht="48.75" customHeight="1">
      <c r="A160" s="45" t="s">
        <v>331</v>
      </c>
      <c r="B160" s="45" t="s">
        <v>124</v>
      </c>
      <c r="C160" s="46" t="s">
        <v>45</v>
      </c>
      <c r="D160" s="46" t="s">
        <v>6</v>
      </c>
      <c r="E160" s="35">
        <v>100</v>
      </c>
      <c r="F160" s="35">
        <v>75</v>
      </c>
      <c r="G160" s="35">
        <v>0</v>
      </c>
      <c r="H160" s="35">
        <f>SUM(E160:G160)</f>
        <v>175</v>
      </c>
      <c r="I160" s="25"/>
    </row>
    <row r="161" spans="1:8" ht="47.25" customHeight="1">
      <c r="A161" s="84" t="s">
        <v>332</v>
      </c>
      <c r="B161" s="84"/>
      <c r="C161" s="13"/>
      <c r="D161" s="13"/>
      <c r="E161" s="13"/>
      <c r="F161" s="13"/>
      <c r="G161" s="13"/>
      <c r="H161" s="13"/>
    </row>
    <row r="162" spans="1:9" s="26" customFormat="1" ht="45">
      <c r="A162" s="45" t="s">
        <v>333</v>
      </c>
      <c r="B162" s="45" t="s">
        <v>125</v>
      </c>
      <c r="C162" s="46" t="s">
        <v>45</v>
      </c>
      <c r="D162" s="46" t="s">
        <v>6</v>
      </c>
      <c r="E162" s="35">
        <v>700</v>
      </c>
      <c r="F162" s="35">
        <v>75</v>
      </c>
      <c r="G162" s="35">
        <v>0</v>
      </c>
      <c r="H162" s="35">
        <f aca="true" t="shared" si="8" ref="H162:H170">SUM(E162:G162)</f>
        <v>775</v>
      </c>
      <c r="I162" s="25"/>
    </row>
    <row r="163" spans="1:9" s="26" customFormat="1" ht="45">
      <c r="A163" s="45" t="s">
        <v>334</v>
      </c>
      <c r="B163" s="45" t="s">
        <v>211</v>
      </c>
      <c r="C163" s="46" t="s">
        <v>45</v>
      </c>
      <c r="D163" s="46" t="s">
        <v>6</v>
      </c>
      <c r="E163" s="35">
        <v>700</v>
      </c>
      <c r="F163" s="35">
        <v>75</v>
      </c>
      <c r="G163" s="35">
        <v>0</v>
      </c>
      <c r="H163" s="35">
        <f t="shared" si="8"/>
        <v>775</v>
      </c>
      <c r="I163" s="25"/>
    </row>
    <row r="164" spans="1:9" s="26" customFormat="1" ht="30">
      <c r="A164" s="32" t="s">
        <v>335</v>
      </c>
      <c r="B164" s="32" t="s">
        <v>126</v>
      </c>
      <c r="C164" s="36" t="s">
        <v>45</v>
      </c>
      <c r="D164" s="36" t="s">
        <v>6</v>
      </c>
      <c r="E164" s="37">
        <v>100</v>
      </c>
      <c r="F164" s="35">
        <v>75</v>
      </c>
      <c r="G164" s="35">
        <v>0</v>
      </c>
      <c r="H164" s="35">
        <f t="shared" si="8"/>
        <v>175</v>
      </c>
      <c r="I164" s="25"/>
    </row>
    <row r="165" spans="1:9" s="26" customFormat="1" ht="45">
      <c r="A165" s="32" t="s">
        <v>436</v>
      </c>
      <c r="B165" s="32" t="s">
        <v>127</v>
      </c>
      <c r="C165" s="36" t="s">
        <v>45</v>
      </c>
      <c r="D165" s="36" t="s">
        <v>6</v>
      </c>
      <c r="E165" s="37">
        <v>50</v>
      </c>
      <c r="F165" s="35">
        <v>75</v>
      </c>
      <c r="G165" s="35">
        <v>0</v>
      </c>
      <c r="H165" s="35">
        <f t="shared" si="8"/>
        <v>125</v>
      </c>
      <c r="I165" s="25"/>
    </row>
    <row r="166" spans="1:9" s="26" customFormat="1" ht="60">
      <c r="A166" s="45" t="s">
        <v>209</v>
      </c>
      <c r="B166" s="45" t="s">
        <v>437</v>
      </c>
      <c r="C166" s="46" t="s">
        <v>45</v>
      </c>
      <c r="D166" s="46" t="s">
        <v>6</v>
      </c>
      <c r="E166" s="35">
        <v>100</v>
      </c>
      <c r="F166" s="35">
        <v>75</v>
      </c>
      <c r="G166" s="35">
        <v>0</v>
      </c>
      <c r="H166" s="35">
        <f t="shared" si="8"/>
        <v>175</v>
      </c>
      <c r="I166" s="25"/>
    </row>
    <row r="167" spans="1:9" s="26" customFormat="1" ht="30">
      <c r="A167" s="45" t="s">
        <v>448</v>
      </c>
      <c r="B167" s="45" t="s">
        <v>128</v>
      </c>
      <c r="C167" s="46" t="s">
        <v>45</v>
      </c>
      <c r="D167" s="46" t="s">
        <v>6</v>
      </c>
      <c r="E167" s="35">
        <v>50</v>
      </c>
      <c r="F167" s="35">
        <v>75</v>
      </c>
      <c r="G167" s="35">
        <v>0</v>
      </c>
      <c r="H167" s="35">
        <f t="shared" si="8"/>
        <v>125</v>
      </c>
      <c r="I167" s="25"/>
    </row>
    <row r="168" spans="1:9" s="26" customFormat="1" ht="60">
      <c r="A168" s="45" t="s">
        <v>18</v>
      </c>
      <c r="B168" s="45" t="s">
        <v>336</v>
      </c>
      <c r="C168" s="46" t="s">
        <v>45</v>
      </c>
      <c r="D168" s="46" t="s">
        <v>6</v>
      </c>
      <c r="E168" s="35">
        <v>100</v>
      </c>
      <c r="F168" s="35">
        <v>75</v>
      </c>
      <c r="G168" s="35">
        <v>0</v>
      </c>
      <c r="H168" s="35">
        <f t="shared" si="8"/>
        <v>175</v>
      </c>
      <c r="I168" s="25"/>
    </row>
    <row r="169" spans="1:9" s="26" customFormat="1" ht="45">
      <c r="A169" s="45" t="s">
        <v>337</v>
      </c>
      <c r="B169" s="45" t="s">
        <v>210</v>
      </c>
      <c r="C169" s="46" t="s">
        <v>45</v>
      </c>
      <c r="D169" s="46" t="s">
        <v>6</v>
      </c>
      <c r="E169" s="35">
        <v>300</v>
      </c>
      <c r="F169" s="35">
        <v>75</v>
      </c>
      <c r="G169" s="35">
        <v>0</v>
      </c>
      <c r="H169" s="35">
        <f t="shared" si="8"/>
        <v>375</v>
      </c>
      <c r="I169" s="25"/>
    </row>
    <row r="170" spans="1:9" s="26" customFormat="1" ht="45">
      <c r="A170" s="45" t="s">
        <v>338</v>
      </c>
      <c r="B170" s="45" t="s">
        <v>129</v>
      </c>
      <c r="C170" s="46" t="s">
        <v>45</v>
      </c>
      <c r="D170" s="46" t="s">
        <v>6</v>
      </c>
      <c r="E170" s="35">
        <v>700</v>
      </c>
      <c r="F170" s="35">
        <v>75</v>
      </c>
      <c r="G170" s="35">
        <v>0</v>
      </c>
      <c r="H170" s="35">
        <f t="shared" si="8"/>
        <v>775</v>
      </c>
      <c r="I170" s="25"/>
    </row>
    <row r="171" spans="1:8" ht="31.5">
      <c r="A171" s="34" t="s">
        <v>339</v>
      </c>
      <c r="B171" s="12"/>
      <c r="C171" s="13"/>
      <c r="D171" s="13"/>
      <c r="E171" s="13"/>
      <c r="F171" s="13"/>
      <c r="G171" s="13"/>
      <c r="H171" s="13"/>
    </row>
    <row r="172" spans="1:9" s="26" customFormat="1" ht="30">
      <c r="A172" s="45" t="s">
        <v>340</v>
      </c>
      <c r="B172" s="45" t="s">
        <v>130</v>
      </c>
      <c r="C172" s="46" t="s">
        <v>45</v>
      </c>
      <c r="D172" s="46" t="s">
        <v>6</v>
      </c>
      <c r="E172" s="35">
        <v>150</v>
      </c>
      <c r="F172" s="35">
        <v>75</v>
      </c>
      <c r="G172" s="35">
        <v>0</v>
      </c>
      <c r="H172" s="35">
        <f>SUM(E172:G172)</f>
        <v>225</v>
      </c>
      <c r="I172" s="25"/>
    </row>
    <row r="173" spans="1:9" s="26" customFormat="1" ht="30">
      <c r="A173" s="45" t="s">
        <v>341</v>
      </c>
      <c r="B173" s="45" t="s">
        <v>131</v>
      </c>
      <c r="C173" s="46" t="s">
        <v>45</v>
      </c>
      <c r="D173" s="46" t="s">
        <v>6</v>
      </c>
      <c r="E173" s="35">
        <v>150</v>
      </c>
      <c r="F173" s="35">
        <v>75</v>
      </c>
      <c r="G173" s="35">
        <v>0</v>
      </c>
      <c r="H173" s="35">
        <f>SUM(E173:G173)</f>
        <v>225</v>
      </c>
      <c r="I173" s="25"/>
    </row>
    <row r="174" spans="1:9" s="26" customFormat="1" ht="45">
      <c r="A174" s="32" t="s">
        <v>27</v>
      </c>
      <c r="B174" s="32" t="s">
        <v>342</v>
      </c>
      <c r="C174" s="46" t="s">
        <v>45</v>
      </c>
      <c r="D174" s="46" t="s">
        <v>6</v>
      </c>
      <c r="E174" s="35">
        <v>150</v>
      </c>
      <c r="F174" s="35">
        <v>75</v>
      </c>
      <c r="G174" s="35">
        <v>0</v>
      </c>
      <c r="H174" s="35">
        <f>SUM(E174:G174)</f>
        <v>225</v>
      </c>
      <c r="I174" s="25"/>
    </row>
    <row r="175" spans="1:9" s="26" customFormat="1" ht="30">
      <c r="A175" s="45" t="s">
        <v>343</v>
      </c>
      <c r="B175" s="45" t="s">
        <v>132</v>
      </c>
      <c r="C175" s="46" t="s">
        <v>45</v>
      </c>
      <c r="D175" s="46" t="s">
        <v>6</v>
      </c>
      <c r="E175" s="35">
        <v>150</v>
      </c>
      <c r="F175" s="35">
        <v>75</v>
      </c>
      <c r="G175" s="35">
        <v>0</v>
      </c>
      <c r="H175" s="35">
        <f>SUM(E175:G175)</f>
        <v>225</v>
      </c>
      <c r="I175" s="25"/>
    </row>
    <row r="176" spans="1:8" ht="31.5">
      <c r="A176" s="34" t="s">
        <v>344</v>
      </c>
      <c r="B176" s="12"/>
      <c r="C176" s="13"/>
      <c r="D176" s="13"/>
      <c r="E176" s="13"/>
      <c r="F176" s="13"/>
      <c r="G176" s="13"/>
      <c r="H176" s="13"/>
    </row>
    <row r="177" spans="1:9" s="26" customFormat="1" ht="45">
      <c r="A177" s="45" t="s">
        <v>19</v>
      </c>
      <c r="B177" s="45" t="s">
        <v>345</v>
      </c>
      <c r="C177" s="46" t="s">
        <v>45</v>
      </c>
      <c r="D177" s="46" t="s">
        <v>6</v>
      </c>
      <c r="E177" s="35">
        <v>300</v>
      </c>
      <c r="F177" s="35">
        <v>75</v>
      </c>
      <c r="G177" s="35">
        <v>0</v>
      </c>
      <c r="H177" s="35">
        <f>SUM(E177:G177)</f>
        <v>375</v>
      </c>
      <c r="I177" s="25"/>
    </row>
    <row r="178" spans="1:9" s="26" customFormat="1" ht="45">
      <c r="A178" s="45" t="s">
        <v>20</v>
      </c>
      <c r="B178" s="45" t="s">
        <v>346</v>
      </c>
      <c r="C178" s="46" t="s">
        <v>45</v>
      </c>
      <c r="D178" s="46" t="s">
        <v>6</v>
      </c>
      <c r="E178" s="35">
        <v>50</v>
      </c>
      <c r="F178" s="35">
        <v>75</v>
      </c>
      <c r="G178" s="35">
        <v>0</v>
      </c>
      <c r="H178" s="35">
        <f>SUM(E178:G178)</f>
        <v>125</v>
      </c>
      <c r="I178" s="25"/>
    </row>
    <row r="179" spans="1:8" ht="31.5">
      <c r="A179" s="34" t="s">
        <v>347</v>
      </c>
      <c r="B179" s="12"/>
      <c r="C179" s="13"/>
      <c r="D179" s="13"/>
      <c r="E179" s="13"/>
      <c r="F179" s="13"/>
      <c r="G179" s="13"/>
      <c r="H179" s="13"/>
    </row>
    <row r="180" spans="1:9" s="26" customFormat="1" ht="48">
      <c r="A180" s="45" t="s">
        <v>348</v>
      </c>
      <c r="B180" s="45" t="s">
        <v>133</v>
      </c>
      <c r="C180" s="46" t="s">
        <v>45</v>
      </c>
      <c r="D180" s="46" t="s">
        <v>6</v>
      </c>
      <c r="E180" s="35">
        <v>300</v>
      </c>
      <c r="F180" s="35">
        <v>75</v>
      </c>
      <c r="G180" s="35">
        <v>0</v>
      </c>
      <c r="H180" s="35">
        <f>SUM(E180:G180)</f>
        <v>375</v>
      </c>
      <c r="I180" s="25"/>
    </row>
    <row r="181" spans="1:9" s="26" customFormat="1" ht="51">
      <c r="A181" s="45" t="s">
        <v>349</v>
      </c>
      <c r="B181" s="45" t="s">
        <v>134</v>
      </c>
      <c r="C181" s="46" t="s">
        <v>45</v>
      </c>
      <c r="D181" s="46" t="s">
        <v>6</v>
      </c>
      <c r="E181" s="35">
        <v>300</v>
      </c>
      <c r="F181" s="35">
        <v>75</v>
      </c>
      <c r="G181" s="35">
        <v>0</v>
      </c>
      <c r="H181" s="35">
        <f>SUM(E181:G181)</f>
        <v>375</v>
      </c>
      <c r="I181" s="25"/>
    </row>
    <row r="182" spans="1:9" s="26" customFormat="1" ht="48">
      <c r="A182" s="45" t="s">
        <v>348</v>
      </c>
      <c r="B182" s="45" t="s">
        <v>135</v>
      </c>
      <c r="C182" s="46" t="s">
        <v>45</v>
      </c>
      <c r="D182" s="46" t="s">
        <v>6</v>
      </c>
      <c r="E182" s="35">
        <v>100</v>
      </c>
      <c r="F182" s="35">
        <v>75</v>
      </c>
      <c r="G182" s="35">
        <v>0</v>
      </c>
      <c r="H182" s="35">
        <f>SUM(E182:G182)</f>
        <v>175</v>
      </c>
      <c r="I182" s="25"/>
    </row>
    <row r="183" spans="1:9" s="26" customFormat="1" ht="45">
      <c r="A183" s="45" t="s">
        <v>204</v>
      </c>
      <c r="B183" s="45" t="s">
        <v>350</v>
      </c>
      <c r="C183" s="46" t="s">
        <v>45</v>
      </c>
      <c r="D183" s="46" t="s">
        <v>6</v>
      </c>
      <c r="E183" s="35">
        <v>50</v>
      </c>
      <c r="F183" s="35">
        <v>75</v>
      </c>
      <c r="G183" s="35">
        <v>0</v>
      </c>
      <c r="H183" s="35">
        <f>SUM(E183:G183)</f>
        <v>125</v>
      </c>
      <c r="I183" s="25"/>
    </row>
    <row r="184" spans="1:8" ht="31.5">
      <c r="A184" s="34" t="s">
        <v>351</v>
      </c>
      <c r="B184" s="12"/>
      <c r="C184" s="13"/>
      <c r="D184" s="13"/>
      <c r="E184" s="13"/>
      <c r="F184" s="13"/>
      <c r="G184" s="13"/>
      <c r="H184" s="13"/>
    </row>
    <row r="185" spans="1:9" s="26" customFormat="1" ht="30">
      <c r="A185" s="45" t="s">
        <v>352</v>
      </c>
      <c r="B185" s="45" t="s">
        <v>136</v>
      </c>
      <c r="C185" s="46" t="s">
        <v>45</v>
      </c>
      <c r="D185" s="46" t="s">
        <v>6</v>
      </c>
      <c r="E185" s="35">
        <v>300</v>
      </c>
      <c r="F185" s="35">
        <v>75</v>
      </c>
      <c r="G185" s="35">
        <v>0</v>
      </c>
      <c r="H185" s="35">
        <f>SUM(E185:G185)</f>
        <v>375</v>
      </c>
      <c r="I185" s="25"/>
    </row>
    <row r="186" spans="1:9" s="26" customFormat="1" ht="30">
      <c r="A186" s="45" t="s">
        <v>353</v>
      </c>
      <c r="B186" s="45" t="s">
        <v>137</v>
      </c>
      <c r="C186" s="46" t="s">
        <v>45</v>
      </c>
      <c r="D186" s="46" t="s">
        <v>6</v>
      </c>
      <c r="E186" s="35">
        <v>50</v>
      </c>
      <c r="F186" s="35">
        <v>75</v>
      </c>
      <c r="G186" s="35">
        <v>0</v>
      </c>
      <c r="H186" s="35">
        <f>SUM(E186:G186)</f>
        <v>125</v>
      </c>
      <c r="I186" s="25"/>
    </row>
    <row r="187" spans="1:8" ht="32.25" customHeight="1">
      <c r="A187" s="85" t="s">
        <v>423</v>
      </c>
      <c r="B187" s="86"/>
      <c r="C187" s="13"/>
      <c r="D187" s="13"/>
      <c r="E187" s="13"/>
      <c r="F187" s="13"/>
      <c r="G187" s="13"/>
      <c r="H187" s="13"/>
    </row>
    <row r="188" spans="1:9" s="26" customFormat="1" ht="45">
      <c r="A188" s="45" t="s">
        <v>438</v>
      </c>
      <c r="B188" s="45" t="s">
        <v>439</v>
      </c>
      <c r="C188" s="46" t="s">
        <v>45</v>
      </c>
      <c r="D188" s="46" t="s">
        <v>6</v>
      </c>
      <c r="E188" s="35">
        <v>700</v>
      </c>
      <c r="F188" s="35">
        <v>75</v>
      </c>
      <c r="G188" s="35">
        <v>0</v>
      </c>
      <c r="H188" s="35">
        <f>SUM(E188:G188)</f>
        <v>775</v>
      </c>
      <c r="I188" s="25"/>
    </row>
    <row r="189" spans="1:9" s="26" customFormat="1" ht="45">
      <c r="A189" s="45" t="s">
        <v>19</v>
      </c>
      <c r="B189" s="45" t="s">
        <v>354</v>
      </c>
      <c r="C189" s="46" t="s">
        <v>45</v>
      </c>
      <c r="D189" s="46" t="s">
        <v>6</v>
      </c>
      <c r="E189" s="35">
        <v>300</v>
      </c>
      <c r="F189" s="35">
        <v>75</v>
      </c>
      <c r="G189" s="35">
        <v>0</v>
      </c>
      <c r="H189" s="35">
        <f>SUM(E189:G189)</f>
        <v>375</v>
      </c>
      <c r="I189" s="25"/>
    </row>
    <row r="190" spans="1:9" s="26" customFormat="1" ht="30">
      <c r="A190" s="45" t="s">
        <v>355</v>
      </c>
      <c r="B190" s="45" t="s">
        <v>138</v>
      </c>
      <c r="C190" s="46" t="s">
        <v>45</v>
      </c>
      <c r="D190" s="46" t="s">
        <v>6</v>
      </c>
      <c r="E190" s="35">
        <v>700</v>
      </c>
      <c r="F190" s="35">
        <v>75</v>
      </c>
      <c r="G190" s="35">
        <v>0</v>
      </c>
      <c r="H190" s="35">
        <f>SUM(E190:G190)</f>
        <v>775</v>
      </c>
      <c r="I190" s="25"/>
    </row>
    <row r="191" spans="1:9" s="26" customFormat="1" ht="75">
      <c r="A191" s="45" t="s">
        <v>40</v>
      </c>
      <c r="B191" s="45" t="s">
        <v>356</v>
      </c>
      <c r="C191" s="46" t="s">
        <v>45</v>
      </c>
      <c r="D191" s="46" t="s">
        <v>6</v>
      </c>
      <c r="E191" s="36" t="s">
        <v>213</v>
      </c>
      <c r="F191" s="46"/>
      <c r="G191" s="46"/>
      <c r="H191" s="46"/>
      <c r="I191" s="25"/>
    </row>
    <row r="192" spans="1:9" s="26" customFormat="1" ht="36.75" customHeight="1">
      <c r="A192" s="56" t="s">
        <v>21</v>
      </c>
      <c r="B192" s="45"/>
      <c r="C192" s="46"/>
      <c r="D192" s="46"/>
      <c r="E192" s="46"/>
      <c r="F192" s="46"/>
      <c r="G192" s="46"/>
      <c r="H192" s="46"/>
      <c r="I192" s="25"/>
    </row>
    <row r="193" spans="1:8" ht="57" customHeight="1">
      <c r="A193" s="98" t="s">
        <v>357</v>
      </c>
      <c r="B193" s="99"/>
      <c r="C193" s="99"/>
      <c r="D193" s="100"/>
      <c r="E193" s="13"/>
      <c r="F193" s="13"/>
      <c r="G193" s="13"/>
      <c r="H193" s="13"/>
    </row>
    <row r="194" spans="1:8" ht="15.75" customHeight="1">
      <c r="A194" s="66"/>
      <c r="B194" s="66"/>
      <c r="C194" s="66"/>
      <c r="D194" s="68"/>
      <c r="E194" s="68"/>
      <c r="F194" s="68"/>
      <c r="G194" s="68"/>
      <c r="H194" s="13"/>
    </row>
    <row r="195" spans="1:9" s="26" customFormat="1" ht="30">
      <c r="A195" s="45" t="s">
        <v>358</v>
      </c>
      <c r="B195" s="45" t="s">
        <v>139</v>
      </c>
      <c r="C195" s="46" t="s">
        <v>45</v>
      </c>
      <c r="D195" s="46" t="s">
        <v>6</v>
      </c>
      <c r="E195" s="52">
        <v>100</v>
      </c>
      <c r="F195" s="52">
        <v>75</v>
      </c>
      <c r="G195" s="52">
        <v>0</v>
      </c>
      <c r="H195" s="52">
        <f>SUM(E195:G195)</f>
        <v>175</v>
      </c>
      <c r="I195" s="25"/>
    </row>
    <row r="196" spans="1:9" s="54" customFormat="1" ht="90">
      <c r="A196" s="45" t="s">
        <v>205</v>
      </c>
      <c r="B196" s="45" t="s">
        <v>454</v>
      </c>
      <c r="C196" s="46" t="s">
        <v>45</v>
      </c>
      <c r="D196" s="46" t="s">
        <v>6</v>
      </c>
      <c r="E196" s="36" t="s">
        <v>213</v>
      </c>
      <c r="F196" s="46"/>
      <c r="G196" s="46"/>
      <c r="H196" s="46"/>
      <c r="I196" s="36"/>
    </row>
    <row r="197" spans="1:8" ht="38.25" customHeight="1">
      <c r="A197" s="84" t="s">
        <v>359</v>
      </c>
      <c r="B197" s="97"/>
      <c r="C197" s="13"/>
      <c r="D197" s="13"/>
      <c r="E197" s="13"/>
      <c r="F197" s="13"/>
      <c r="G197" s="13"/>
      <c r="H197" s="13"/>
    </row>
    <row r="198" spans="1:9" s="26" customFormat="1" ht="51">
      <c r="A198" s="45" t="s">
        <v>360</v>
      </c>
      <c r="B198" s="45" t="s">
        <v>140</v>
      </c>
      <c r="C198" s="46" t="s">
        <v>45</v>
      </c>
      <c r="D198" s="46" t="s">
        <v>6</v>
      </c>
      <c r="E198" s="35">
        <v>300</v>
      </c>
      <c r="F198" s="35">
        <v>75</v>
      </c>
      <c r="G198" s="35">
        <v>0</v>
      </c>
      <c r="H198" s="35">
        <f aca="true" t="shared" si="9" ref="H198:H212">SUM(E198:G198)</f>
        <v>375</v>
      </c>
      <c r="I198" s="25"/>
    </row>
    <row r="199" spans="1:9" s="26" customFormat="1" ht="45">
      <c r="A199" s="45" t="s">
        <v>361</v>
      </c>
      <c r="B199" s="45" t="s">
        <v>141</v>
      </c>
      <c r="C199" s="46" t="s">
        <v>45</v>
      </c>
      <c r="D199" s="46" t="s">
        <v>6</v>
      </c>
      <c r="E199" s="35">
        <v>700</v>
      </c>
      <c r="F199" s="35">
        <v>75</v>
      </c>
      <c r="G199" s="35">
        <v>0</v>
      </c>
      <c r="H199" s="35">
        <f t="shared" si="9"/>
        <v>775</v>
      </c>
      <c r="I199" s="25"/>
    </row>
    <row r="200" spans="1:9" s="26" customFormat="1" ht="60">
      <c r="A200" s="45" t="s">
        <v>362</v>
      </c>
      <c r="B200" s="45" t="s">
        <v>142</v>
      </c>
      <c r="C200" s="46" t="s">
        <v>45</v>
      </c>
      <c r="D200" s="46" t="s">
        <v>6</v>
      </c>
      <c r="E200" s="35">
        <v>700</v>
      </c>
      <c r="F200" s="35">
        <v>75</v>
      </c>
      <c r="G200" s="35">
        <v>0</v>
      </c>
      <c r="H200" s="35">
        <f t="shared" si="9"/>
        <v>775</v>
      </c>
      <c r="I200" s="25"/>
    </row>
    <row r="201" spans="1:9" s="58" customFormat="1" ht="69">
      <c r="A201" s="45" t="s">
        <v>363</v>
      </c>
      <c r="B201" s="45" t="s">
        <v>143</v>
      </c>
      <c r="C201" s="27" t="s">
        <v>45</v>
      </c>
      <c r="D201" s="27" t="s">
        <v>6</v>
      </c>
      <c r="E201" s="28">
        <v>300</v>
      </c>
      <c r="F201" s="28">
        <v>75</v>
      </c>
      <c r="G201" s="28">
        <v>0</v>
      </c>
      <c r="H201" s="28">
        <f t="shared" si="9"/>
        <v>375</v>
      </c>
      <c r="I201" s="57"/>
    </row>
    <row r="202" spans="1:9" s="58" customFormat="1" ht="51">
      <c r="A202" s="45" t="s">
        <v>364</v>
      </c>
      <c r="B202" s="45" t="s">
        <v>144</v>
      </c>
      <c r="C202" s="27" t="s">
        <v>45</v>
      </c>
      <c r="D202" s="27" t="s">
        <v>6</v>
      </c>
      <c r="E202" s="28">
        <v>300</v>
      </c>
      <c r="F202" s="28">
        <v>75</v>
      </c>
      <c r="G202" s="28">
        <v>0</v>
      </c>
      <c r="H202" s="28">
        <f t="shared" si="9"/>
        <v>375</v>
      </c>
      <c r="I202" s="57"/>
    </row>
    <row r="203" spans="1:9" s="26" customFormat="1" ht="51">
      <c r="A203" s="49" t="s">
        <v>365</v>
      </c>
      <c r="B203" s="45" t="s">
        <v>145</v>
      </c>
      <c r="C203" s="36" t="s">
        <v>45</v>
      </c>
      <c r="D203" s="36" t="s">
        <v>6</v>
      </c>
      <c r="E203" s="37">
        <v>700</v>
      </c>
      <c r="F203" s="37">
        <v>75</v>
      </c>
      <c r="G203" s="37">
        <v>0</v>
      </c>
      <c r="H203" s="37">
        <f t="shared" si="9"/>
        <v>775</v>
      </c>
      <c r="I203" s="51"/>
    </row>
    <row r="204" spans="1:9" s="26" customFormat="1" ht="51">
      <c r="A204" s="45" t="s">
        <v>366</v>
      </c>
      <c r="B204" s="45" t="s">
        <v>146</v>
      </c>
      <c r="C204" s="46" t="s">
        <v>45</v>
      </c>
      <c r="D204" s="46" t="s">
        <v>6</v>
      </c>
      <c r="E204" s="35">
        <v>300</v>
      </c>
      <c r="F204" s="35">
        <v>75</v>
      </c>
      <c r="G204" s="35">
        <v>0</v>
      </c>
      <c r="H204" s="35">
        <f t="shared" si="9"/>
        <v>375</v>
      </c>
      <c r="I204" s="25"/>
    </row>
    <row r="205" spans="1:9" s="26" customFormat="1" ht="51">
      <c r="A205" s="45" t="s">
        <v>367</v>
      </c>
      <c r="B205" s="45" t="s">
        <v>147</v>
      </c>
      <c r="C205" s="46" t="s">
        <v>45</v>
      </c>
      <c r="D205" s="46" t="s">
        <v>6</v>
      </c>
      <c r="E205" s="35">
        <v>300</v>
      </c>
      <c r="F205" s="35">
        <v>75</v>
      </c>
      <c r="G205" s="35">
        <v>0</v>
      </c>
      <c r="H205" s="35">
        <f t="shared" si="9"/>
        <v>375</v>
      </c>
      <c r="I205" s="25"/>
    </row>
    <row r="206" spans="1:9" s="26" customFormat="1" ht="51">
      <c r="A206" s="45" t="s">
        <v>368</v>
      </c>
      <c r="B206" s="45" t="s">
        <v>148</v>
      </c>
      <c r="C206" s="46" t="s">
        <v>45</v>
      </c>
      <c r="D206" s="46" t="s">
        <v>6</v>
      </c>
      <c r="E206" s="35">
        <v>300</v>
      </c>
      <c r="F206" s="35">
        <v>75</v>
      </c>
      <c r="G206" s="35">
        <v>0</v>
      </c>
      <c r="H206" s="35">
        <f t="shared" si="9"/>
        <v>375</v>
      </c>
      <c r="I206" s="25"/>
    </row>
    <row r="207" spans="1:9" s="58" customFormat="1" ht="51">
      <c r="A207" s="45" t="s">
        <v>369</v>
      </c>
      <c r="B207" s="45" t="s">
        <v>149</v>
      </c>
      <c r="C207" s="27" t="s">
        <v>45</v>
      </c>
      <c r="D207" s="27" t="s">
        <v>6</v>
      </c>
      <c r="E207" s="28">
        <v>700</v>
      </c>
      <c r="F207" s="28">
        <v>75</v>
      </c>
      <c r="G207" s="28">
        <v>0</v>
      </c>
      <c r="H207" s="28">
        <f t="shared" si="9"/>
        <v>775</v>
      </c>
      <c r="I207" s="57"/>
    </row>
    <row r="208" spans="1:9" s="26" customFormat="1" ht="51">
      <c r="A208" s="45" t="s">
        <v>370</v>
      </c>
      <c r="B208" s="45" t="s">
        <v>150</v>
      </c>
      <c r="C208" s="46" t="s">
        <v>45</v>
      </c>
      <c r="D208" s="46" t="s">
        <v>6</v>
      </c>
      <c r="E208" s="35">
        <v>300</v>
      </c>
      <c r="F208" s="35">
        <v>75</v>
      </c>
      <c r="G208" s="35">
        <v>0</v>
      </c>
      <c r="H208" s="35">
        <f t="shared" si="9"/>
        <v>375</v>
      </c>
      <c r="I208" s="25"/>
    </row>
    <row r="209" spans="1:9" s="58" customFormat="1" ht="51">
      <c r="A209" s="45" t="s">
        <v>371</v>
      </c>
      <c r="B209" s="45" t="s">
        <v>151</v>
      </c>
      <c r="C209" s="27" t="s">
        <v>45</v>
      </c>
      <c r="D209" s="27" t="s">
        <v>6</v>
      </c>
      <c r="E209" s="28">
        <v>700</v>
      </c>
      <c r="F209" s="28">
        <v>75</v>
      </c>
      <c r="G209" s="28">
        <v>0</v>
      </c>
      <c r="H209" s="28">
        <f t="shared" si="9"/>
        <v>775</v>
      </c>
      <c r="I209" s="57"/>
    </row>
    <row r="210" spans="1:9" s="58" customFormat="1" ht="51">
      <c r="A210" s="45" t="s">
        <v>372</v>
      </c>
      <c r="B210" s="45" t="s">
        <v>152</v>
      </c>
      <c r="C210" s="27" t="s">
        <v>45</v>
      </c>
      <c r="D210" s="27" t="s">
        <v>6</v>
      </c>
      <c r="E210" s="28">
        <v>700</v>
      </c>
      <c r="F210" s="28">
        <v>75</v>
      </c>
      <c r="G210" s="28">
        <v>0</v>
      </c>
      <c r="H210" s="28">
        <f t="shared" si="9"/>
        <v>775</v>
      </c>
      <c r="I210" s="57"/>
    </row>
    <row r="211" spans="1:9" s="58" customFormat="1" ht="51">
      <c r="A211" s="45" t="s">
        <v>373</v>
      </c>
      <c r="B211" s="45" t="s">
        <v>153</v>
      </c>
      <c r="C211" s="27" t="s">
        <v>45</v>
      </c>
      <c r="D211" s="27" t="s">
        <v>6</v>
      </c>
      <c r="E211" s="28">
        <v>700</v>
      </c>
      <c r="F211" s="28">
        <v>75</v>
      </c>
      <c r="G211" s="28">
        <v>0</v>
      </c>
      <c r="H211" s="28">
        <f t="shared" si="9"/>
        <v>775</v>
      </c>
      <c r="I211" s="57"/>
    </row>
    <row r="212" spans="1:9" s="58" customFormat="1" ht="51">
      <c r="A212" s="45" t="s">
        <v>374</v>
      </c>
      <c r="B212" s="45" t="s">
        <v>154</v>
      </c>
      <c r="C212" s="27" t="s">
        <v>45</v>
      </c>
      <c r="D212" s="27" t="s">
        <v>6</v>
      </c>
      <c r="E212" s="28">
        <v>300</v>
      </c>
      <c r="F212" s="28">
        <v>75</v>
      </c>
      <c r="G212" s="28">
        <v>0</v>
      </c>
      <c r="H212" s="28">
        <f t="shared" si="9"/>
        <v>375</v>
      </c>
      <c r="I212" s="57"/>
    </row>
    <row r="213" spans="1:8" ht="31.5">
      <c r="A213" s="34" t="s">
        <v>375</v>
      </c>
      <c r="B213" s="12"/>
      <c r="C213" s="13"/>
      <c r="D213" s="13"/>
      <c r="E213" s="13"/>
      <c r="F213" s="13"/>
      <c r="G213" s="13"/>
      <c r="H213" s="13"/>
    </row>
    <row r="214" spans="1:9" s="58" customFormat="1" ht="51">
      <c r="A214" s="45" t="s">
        <v>376</v>
      </c>
      <c r="B214" s="45" t="s">
        <v>155</v>
      </c>
      <c r="C214" s="27" t="s">
        <v>45</v>
      </c>
      <c r="D214" s="27" t="s">
        <v>6</v>
      </c>
      <c r="E214" s="28">
        <v>300</v>
      </c>
      <c r="F214" s="28">
        <v>75</v>
      </c>
      <c r="G214" s="28">
        <v>0</v>
      </c>
      <c r="H214" s="28">
        <f>SUM(E214:G214)</f>
        <v>375</v>
      </c>
      <c r="I214" s="57"/>
    </row>
    <row r="215" spans="1:9" s="58" customFormat="1" ht="51">
      <c r="A215" s="45" t="s">
        <v>377</v>
      </c>
      <c r="B215" s="45" t="s">
        <v>156</v>
      </c>
      <c r="C215" s="27" t="s">
        <v>45</v>
      </c>
      <c r="D215" s="27" t="s">
        <v>6</v>
      </c>
      <c r="E215" s="28">
        <v>300</v>
      </c>
      <c r="F215" s="28">
        <v>75</v>
      </c>
      <c r="G215" s="28">
        <v>0</v>
      </c>
      <c r="H215" s="28">
        <f>SUM(E215:G215)</f>
        <v>375</v>
      </c>
      <c r="I215" s="57"/>
    </row>
    <row r="216" spans="1:9" s="26" customFormat="1" ht="51">
      <c r="A216" s="45" t="s">
        <v>378</v>
      </c>
      <c r="B216" s="45" t="s">
        <v>157</v>
      </c>
      <c r="C216" s="46" t="s">
        <v>45</v>
      </c>
      <c r="D216" s="46" t="s">
        <v>6</v>
      </c>
      <c r="E216" s="35">
        <v>300</v>
      </c>
      <c r="F216" s="35">
        <v>75</v>
      </c>
      <c r="G216" s="35">
        <v>0</v>
      </c>
      <c r="H216" s="35">
        <f>SUM(E216:G216)</f>
        <v>375</v>
      </c>
      <c r="I216" s="25"/>
    </row>
    <row r="217" spans="1:8" ht="31.5">
      <c r="A217" s="34" t="s">
        <v>379</v>
      </c>
      <c r="B217" s="12"/>
      <c r="C217" s="13"/>
      <c r="D217" s="13"/>
      <c r="E217" s="13"/>
      <c r="F217" s="13"/>
      <c r="G217" s="13"/>
      <c r="H217" s="13"/>
    </row>
    <row r="218" spans="1:9" s="54" customFormat="1" ht="66">
      <c r="A218" s="45" t="s">
        <v>440</v>
      </c>
      <c r="B218" s="45" t="s">
        <v>158</v>
      </c>
      <c r="C218" s="46" t="s">
        <v>45</v>
      </c>
      <c r="D218" s="46" t="s">
        <v>6</v>
      </c>
      <c r="E218" s="35">
        <v>300</v>
      </c>
      <c r="F218" s="35">
        <v>75</v>
      </c>
      <c r="G218" s="35">
        <v>0</v>
      </c>
      <c r="H218" s="35">
        <f aca="true" t="shared" si="10" ref="H218:H224">SUM(E218:G218)</f>
        <v>375</v>
      </c>
      <c r="I218" s="36"/>
    </row>
    <row r="219" spans="1:9" s="32" customFormat="1" ht="69">
      <c r="A219" s="45" t="s">
        <v>441</v>
      </c>
      <c r="B219" s="45" t="s">
        <v>159</v>
      </c>
      <c r="C219" s="27" t="s">
        <v>45</v>
      </c>
      <c r="D219" s="27" t="s">
        <v>6</v>
      </c>
      <c r="E219" s="28">
        <v>300</v>
      </c>
      <c r="F219" s="28">
        <v>75</v>
      </c>
      <c r="G219" s="28">
        <v>0</v>
      </c>
      <c r="H219" s="28">
        <f t="shared" si="10"/>
        <v>375</v>
      </c>
      <c r="I219" s="53"/>
    </row>
    <row r="220" spans="1:9" s="54" customFormat="1" ht="69">
      <c r="A220" s="45" t="s">
        <v>442</v>
      </c>
      <c r="B220" s="45" t="s">
        <v>160</v>
      </c>
      <c r="C220" s="46" t="s">
        <v>45</v>
      </c>
      <c r="D220" s="46" t="s">
        <v>6</v>
      </c>
      <c r="E220" s="35">
        <v>700</v>
      </c>
      <c r="F220" s="35">
        <v>75</v>
      </c>
      <c r="G220" s="35">
        <v>0</v>
      </c>
      <c r="H220" s="35">
        <f t="shared" si="10"/>
        <v>775</v>
      </c>
      <c r="I220" s="36"/>
    </row>
    <row r="221" spans="1:9" s="26" customFormat="1" ht="51">
      <c r="A221" s="45" t="s">
        <v>380</v>
      </c>
      <c r="B221" s="45" t="s">
        <v>161</v>
      </c>
      <c r="C221" s="46" t="s">
        <v>45</v>
      </c>
      <c r="D221" s="46" t="s">
        <v>6</v>
      </c>
      <c r="E221" s="35">
        <v>700</v>
      </c>
      <c r="F221" s="35">
        <v>75</v>
      </c>
      <c r="G221" s="35">
        <v>0</v>
      </c>
      <c r="H221" s="35">
        <f t="shared" si="10"/>
        <v>775</v>
      </c>
      <c r="I221" s="25"/>
    </row>
    <row r="222" spans="1:9" s="26" customFormat="1" ht="51">
      <c r="A222" s="45" t="s">
        <v>381</v>
      </c>
      <c r="B222" s="45" t="s">
        <v>162</v>
      </c>
      <c r="C222" s="46" t="s">
        <v>45</v>
      </c>
      <c r="D222" s="46" t="s">
        <v>6</v>
      </c>
      <c r="E222" s="35">
        <v>700</v>
      </c>
      <c r="F222" s="35">
        <v>75</v>
      </c>
      <c r="G222" s="35">
        <v>0</v>
      </c>
      <c r="H222" s="35">
        <f t="shared" si="10"/>
        <v>775</v>
      </c>
      <c r="I222" s="25"/>
    </row>
    <row r="223" spans="1:9" s="58" customFormat="1" ht="51">
      <c r="A223" s="45" t="s">
        <v>382</v>
      </c>
      <c r="B223" s="45" t="s">
        <v>163</v>
      </c>
      <c r="C223" s="27" t="s">
        <v>45</v>
      </c>
      <c r="D223" s="27" t="s">
        <v>6</v>
      </c>
      <c r="E223" s="28">
        <v>300</v>
      </c>
      <c r="F223" s="28">
        <v>75</v>
      </c>
      <c r="G223" s="28">
        <v>0</v>
      </c>
      <c r="H223" s="28">
        <f t="shared" si="10"/>
        <v>375</v>
      </c>
      <c r="I223" s="57"/>
    </row>
    <row r="224" spans="1:9" s="58" customFormat="1" ht="48.75" customHeight="1">
      <c r="A224" s="45" t="s">
        <v>383</v>
      </c>
      <c r="B224" s="45" t="s">
        <v>164</v>
      </c>
      <c r="C224" s="27" t="s">
        <v>45</v>
      </c>
      <c r="D224" s="27" t="s">
        <v>6</v>
      </c>
      <c r="E224" s="28">
        <v>300</v>
      </c>
      <c r="F224" s="28">
        <v>75</v>
      </c>
      <c r="G224" s="28">
        <v>0</v>
      </c>
      <c r="H224" s="28">
        <f t="shared" si="10"/>
        <v>375</v>
      </c>
      <c r="I224" s="57"/>
    </row>
    <row r="225" spans="1:8" ht="31.5">
      <c r="A225" s="34" t="s">
        <v>384</v>
      </c>
      <c r="B225" s="12"/>
      <c r="C225" s="13"/>
      <c r="D225" s="13"/>
      <c r="E225" s="13"/>
      <c r="F225" s="13"/>
      <c r="G225" s="13"/>
      <c r="H225" s="13"/>
    </row>
    <row r="226" spans="1:9" s="58" customFormat="1" ht="51">
      <c r="A226" s="45" t="s">
        <v>385</v>
      </c>
      <c r="B226" s="45" t="s">
        <v>165</v>
      </c>
      <c r="C226" s="27" t="s">
        <v>45</v>
      </c>
      <c r="D226" s="27" t="s">
        <v>6</v>
      </c>
      <c r="E226" s="28">
        <v>300</v>
      </c>
      <c r="F226" s="28">
        <v>75</v>
      </c>
      <c r="G226" s="28">
        <v>0</v>
      </c>
      <c r="H226" s="28">
        <f aca="true" t="shared" si="11" ref="H226:H244">SUM(E226:G226)</f>
        <v>375</v>
      </c>
      <c r="I226" s="57"/>
    </row>
    <row r="227" spans="1:9" s="58" customFormat="1" ht="51">
      <c r="A227" s="45" t="s">
        <v>386</v>
      </c>
      <c r="B227" s="45" t="s">
        <v>166</v>
      </c>
      <c r="C227" s="27" t="s">
        <v>45</v>
      </c>
      <c r="D227" s="27" t="s">
        <v>6</v>
      </c>
      <c r="E227" s="28">
        <v>700</v>
      </c>
      <c r="F227" s="28">
        <v>75</v>
      </c>
      <c r="G227" s="28">
        <v>0</v>
      </c>
      <c r="H227" s="28">
        <f t="shared" si="11"/>
        <v>775</v>
      </c>
      <c r="I227" s="57"/>
    </row>
    <row r="228" spans="1:9" s="58" customFormat="1" ht="51">
      <c r="A228" s="45" t="s">
        <v>387</v>
      </c>
      <c r="B228" s="45" t="s">
        <v>167</v>
      </c>
      <c r="C228" s="27" t="s">
        <v>45</v>
      </c>
      <c r="D228" s="27" t="s">
        <v>6</v>
      </c>
      <c r="E228" s="28">
        <v>700</v>
      </c>
      <c r="F228" s="28">
        <v>75</v>
      </c>
      <c r="G228" s="28">
        <v>0</v>
      </c>
      <c r="H228" s="28">
        <f t="shared" si="11"/>
        <v>775</v>
      </c>
      <c r="I228" s="57"/>
    </row>
    <row r="229" spans="1:9" s="58" customFormat="1" ht="51">
      <c r="A229" s="45" t="s">
        <v>388</v>
      </c>
      <c r="B229" s="45" t="s">
        <v>168</v>
      </c>
      <c r="C229" s="27" t="s">
        <v>45</v>
      </c>
      <c r="D229" s="27" t="s">
        <v>6</v>
      </c>
      <c r="E229" s="28">
        <v>700</v>
      </c>
      <c r="F229" s="28">
        <v>75</v>
      </c>
      <c r="G229" s="28">
        <v>0</v>
      </c>
      <c r="H229" s="28">
        <f t="shared" si="11"/>
        <v>775</v>
      </c>
      <c r="I229" s="57"/>
    </row>
    <row r="230" spans="1:9" s="58" customFormat="1" ht="51">
      <c r="A230" s="45" t="s">
        <v>389</v>
      </c>
      <c r="B230" s="45" t="s">
        <v>169</v>
      </c>
      <c r="C230" s="27" t="s">
        <v>45</v>
      </c>
      <c r="D230" s="27" t="s">
        <v>5</v>
      </c>
      <c r="E230" s="28">
        <v>300</v>
      </c>
      <c r="F230" s="28">
        <v>75</v>
      </c>
      <c r="G230" s="28">
        <v>0</v>
      </c>
      <c r="H230" s="28">
        <f t="shared" si="11"/>
        <v>375</v>
      </c>
      <c r="I230" s="57"/>
    </row>
    <row r="231" spans="1:9" s="58" customFormat="1" ht="51">
      <c r="A231" s="45" t="s">
        <v>390</v>
      </c>
      <c r="B231" s="45" t="s">
        <v>170</v>
      </c>
      <c r="C231" s="27" t="s">
        <v>45</v>
      </c>
      <c r="D231" s="27" t="s">
        <v>6</v>
      </c>
      <c r="E231" s="28">
        <v>700</v>
      </c>
      <c r="F231" s="28">
        <v>75</v>
      </c>
      <c r="G231" s="28">
        <v>0</v>
      </c>
      <c r="H231" s="28">
        <f t="shared" si="11"/>
        <v>775</v>
      </c>
      <c r="I231" s="57"/>
    </row>
    <row r="232" spans="1:9" s="54" customFormat="1" ht="63">
      <c r="A232" s="45" t="s">
        <v>391</v>
      </c>
      <c r="B232" s="45" t="s">
        <v>451</v>
      </c>
      <c r="C232" s="46" t="s">
        <v>45</v>
      </c>
      <c r="D232" s="46" t="s">
        <v>6</v>
      </c>
      <c r="E232" s="35">
        <v>700</v>
      </c>
      <c r="F232" s="35">
        <v>75</v>
      </c>
      <c r="G232" s="35">
        <v>0</v>
      </c>
      <c r="H232" s="35">
        <f t="shared" si="11"/>
        <v>775</v>
      </c>
      <c r="I232" s="36"/>
    </row>
    <row r="233" spans="1:9" s="26" customFormat="1" ht="51">
      <c r="A233" s="49" t="s">
        <v>392</v>
      </c>
      <c r="B233" s="45" t="s">
        <v>171</v>
      </c>
      <c r="C233" s="46" t="s">
        <v>45</v>
      </c>
      <c r="D233" s="46" t="s">
        <v>6</v>
      </c>
      <c r="E233" s="35">
        <v>300</v>
      </c>
      <c r="F233" s="35">
        <v>75</v>
      </c>
      <c r="G233" s="35">
        <v>0</v>
      </c>
      <c r="H233" s="35">
        <f t="shared" si="11"/>
        <v>375</v>
      </c>
      <c r="I233" s="25"/>
    </row>
    <row r="234" spans="1:9" s="26" customFormat="1" ht="45">
      <c r="A234" s="49">
        <v>221.0341</v>
      </c>
      <c r="B234" s="45" t="s">
        <v>393</v>
      </c>
      <c r="C234" s="36" t="s">
        <v>45</v>
      </c>
      <c r="D234" s="36" t="s">
        <v>6</v>
      </c>
      <c r="E234" s="37">
        <v>700</v>
      </c>
      <c r="F234" s="37">
        <v>75</v>
      </c>
      <c r="G234" s="37">
        <v>0</v>
      </c>
      <c r="H234" s="37">
        <f t="shared" si="11"/>
        <v>775</v>
      </c>
      <c r="I234" s="25"/>
    </row>
    <row r="235" spans="1:9" s="26" customFormat="1" ht="51">
      <c r="A235" s="45" t="s">
        <v>394</v>
      </c>
      <c r="B235" s="45" t="s">
        <v>172</v>
      </c>
      <c r="C235" s="46" t="s">
        <v>45</v>
      </c>
      <c r="D235" s="46" t="s">
        <v>6</v>
      </c>
      <c r="E235" s="35">
        <v>300</v>
      </c>
      <c r="F235" s="35">
        <v>75</v>
      </c>
      <c r="G235" s="35">
        <v>0</v>
      </c>
      <c r="H235" s="35">
        <f t="shared" si="11"/>
        <v>375</v>
      </c>
      <c r="I235" s="25"/>
    </row>
    <row r="236" spans="1:9" s="26" customFormat="1" ht="45">
      <c r="A236" s="45" t="s">
        <v>208</v>
      </c>
      <c r="B236" s="45" t="s">
        <v>443</v>
      </c>
      <c r="C236" s="46" t="s">
        <v>45</v>
      </c>
      <c r="D236" s="46" t="s">
        <v>6</v>
      </c>
      <c r="E236" s="35">
        <v>700</v>
      </c>
      <c r="F236" s="35">
        <v>75</v>
      </c>
      <c r="G236" s="35">
        <v>0</v>
      </c>
      <c r="H236" s="35">
        <f t="shared" si="11"/>
        <v>775</v>
      </c>
      <c r="I236" s="25"/>
    </row>
    <row r="237" spans="1:9" s="58" customFormat="1" ht="51">
      <c r="A237" s="45" t="s">
        <v>395</v>
      </c>
      <c r="B237" s="45" t="s">
        <v>173</v>
      </c>
      <c r="C237" s="27" t="s">
        <v>45</v>
      </c>
      <c r="D237" s="27" t="s">
        <v>6</v>
      </c>
      <c r="E237" s="28">
        <v>300</v>
      </c>
      <c r="F237" s="28">
        <v>75</v>
      </c>
      <c r="G237" s="28">
        <v>0</v>
      </c>
      <c r="H237" s="28">
        <f t="shared" si="11"/>
        <v>375</v>
      </c>
      <c r="I237" s="57"/>
    </row>
    <row r="238" spans="1:9" s="58" customFormat="1" ht="51">
      <c r="A238" s="49" t="s">
        <v>396</v>
      </c>
      <c r="B238" s="45" t="s">
        <v>174</v>
      </c>
      <c r="C238" s="27" t="s">
        <v>45</v>
      </c>
      <c r="D238" s="27" t="s">
        <v>6</v>
      </c>
      <c r="E238" s="28">
        <v>300</v>
      </c>
      <c r="F238" s="28">
        <v>75</v>
      </c>
      <c r="G238" s="28">
        <v>0</v>
      </c>
      <c r="H238" s="28">
        <f t="shared" si="11"/>
        <v>375</v>
      </c>
      <c r="I238" s="57"/>
    </row>
    <row r="239" spans="1:9" s="58" customFormat="1" ht="51">
      <c r="A239" s="45" t="s">
        <v>397</v>
      </c>
      <c r="B239" s="45" t="s">
        <v>175</v>
      </c>
      <c r="C239" s="27" t="s">
        <v>45</v>
      </c>
      <c r="D239" s="27" t="s">
        <v>6</v>
      </c>
      <c r="E239" s="28">
        <v>700</v>
      </c>
      <c r="F239" s="28">
        <v>75</v>
      </c>
      <c r="G239" s="28">
        <v>0</v>
      </c>
      <c r="H239" s="28">
        <f t="shared" si="11"/>
        <v>775</v>
      </c>
      <c r="I239" s="57"/>
    </row>
    <row r="240" spans="1:9" s="58" customFormat="1" ht="51">
      <c r="A240" s="45" t="s">
        <v>398</v>
      </c>
      <c r="B240" s="45" t="s">
        <v>176</v>
      </c>
      <c r="C240" s="27" t="s">
        <v>45</v>
      </c>
      <c r="D240" s="27" t="s">
        <v>6</v>
      </c>
      <c r="E240" s="28">
        <v>300</v>
      </c>
      <c r="F240" s="28">
        <v>75</v>
      </c>
      <c r="G240" s="28">
        <v>0</v>
      </c>
      <c r="H240" s="28">
        <f t="shared" si="11"/>
        <v>375</v>
      </c>
      <c r="I240" s="57"/>
    </row>
    <row r="241" spans="1:9" s="58" customFormat="1" ht="51">
      <c r="A241" s="45" t="s">
        <v>399</v>
      </c>
      <c r="B241" s="69" t="s">
        <v>508</v>
      </c>
      <c r="C241" s="27" t="s">
        <v>45</v>
      </c>
      <c r="D241" s="27" t="s">
        <v>6</v>
      </c>
      <c r="E241" s="28">
        <v>700</v>
      </c>
      <c r="F241" s="28">
        <v>75</v>
      </c>
      <c r="G241" s="28">
        <v>0</v>
      </c>
      <c r="H241" s="28">
        <f t="shared" si="11"/>
        <v>775</v>
      </c>
      <c r="I241" s="57"/>
    </row>
    <row r="242" spans="1:9" s="26" customFormat="1" ht="51">
      <c r="A242" s="45" t="s">
        <v>400</v>
      </c>
      <c r="B242" s="45" t="s">
        <v>177</v>
      </c>
      <c r="C242" s="46" t="s">
        <v>45</v>
      </c>
      <c r="D242" s="46" t="s">
        <v>6</v>
      </c>
      <c r="E242" s="35">
        <v>700</v>
      </c>
      <c r="F242" s="35">
        <v>75</v>
      </c>
      <c r="G242" s="35">
        <v>0</v>
      </c>
      <c r="H242" s="35">
        <f t="shared" si="11"/>
        <v>775</v>
      </c>
      <c r="I242" s="25"/>
    </row>
    <row r="243" spans="1:9" s="58" customFormat="1" ht="66">
      <c r="A243" s="45" t="s">
        <v>452</v>
      </c>
      <c r="B243" s="45" t="s">
        <v>178</v>
      </c>
      <c r="C243" s="27" t="s">
        <v>45</v>
      </c>
      <c r="D243" s="27" t="s">
        <v>6</v>
      </c>
      <c r="E243" s="28">
        <v>700</v>
      </c>
      <c r="F243" s="28">
        <v>75</v>
      </c>
      <c r="G243" s="28">
        <v>0</v>
      </c>
      <c r="H243" s="28">
        <f t="shared" si="11"/>
        <v>775</v>
      </c>
      <c r="I243" s="57"/>
    </row>
    <row r="244" spans="1:9" s="26" customFormat="1" ht="53.25" customHeight="1">
      <c r="A244" s="45" t="s">
        <v>472</v>
      </c>
      <c r="B244" s="45" t="s">
        <v>179</v>
      </c>
      <c r="C244" s="46" t="s">
        <v>45</v>
      </c>
      <c r="D244" s="46" t="s">
        <v>6</v>
      </c>
      <c r="E244" s="35">
        <v>300</v>
      </c>
      <c r="F244" s="35">
        <v>75</v>
      </c>
      <c r="G244" s="35">
        <v>0</v>
      </c>
      <c r="H244" s="35">
        <f t="shared" si="11"/>
        <v>375</v>
      </c>
      <c r="I244" s="25"/>
    </row>
    <row r="245" spans="1:8" ht="15.75">
      <c r="A245" s="33" t="s">
        <v>22</v>
      </c>
      <c r="B245" s="12"/>
      <c r="C245" s="13"/>
      <c r="D245" s="13"/>
      <c r="E245" s="13"/>
      <c r="F245" s="13"/>
      <c r="G245" s="13"/>
      <c r="H245" s="13"/>
    </row>
    <row r="246" spans="1:8" ht="15">
      <c r="A246" s="23"/>
      <c r="B246" s="23"/>
      <c r="C246" s="30"/>
      <c r="D246" s="30"/>
      <c r="E246" s="30"/>
      <c r="F246" s="30"/>
      <c r="G246" s="30"/>
      <c r="H246" s="30"/>
    </row>
    <row r="247" spans="1:9" s="58" customFormat="1" ht="51">
      <c r="A247" s="45" t="s">
        <v>401</v>
      </c>
      <c r="B247" s="45" t="s">
        <v>180</v>
      </c>
      <c r="C247" s="27" t="s">
        <v>45</v>
      </c>
      <c r="D247" s="27" t="s">
        <v>6</v>
      </c>
      <c r="E247" s="28">
        <v>700</v>
      </c>
      <c r="F247" s="28">
        <v>75</v>
      </c>
      <c r="G247" s="28">
        <v>0</v>
      </c>
      <c r="H247" s="28">
        <f aca="true" t="shared" si="12" ref="H247:H252">SUM(E247:G247)</f>
        <v>775</v>
      </c>
      <c r="I247" s="57"/>
    </row>
    <row r="248" spans="1:9" s="58" customFormat="1" ht="51">
      <c r="A248" s="45" t="s">
        <v>401</v>
      </c>
      <c r="B248" s="45" t="s">
        <v>181</v>
      </c>
      <c r="C248" s="27" t="s">
        <v>45</v>
      </c>
      <c r="D248" s="27" t="s">
        <v>6</v>
      </c>
      <c r="E248" s="28">
        <v>700</v>
      </c>
      <c r="F248" s="28">
        <v>75</v>
      </c>
      <c r="G248" s="28">
        <v>0</v>
      </c>
      <c r="H248" s="28">
        <f t="shared" si="12"/>
        <v>775</v>
      </c>
      <c r="I248" s="57"/>
    </row>
    <row r="249" spans="1:9" s="58" customFormat="1" ht="51">
      <c r="A249" s="45" t="s">
        <v>401</v>
      </c>
      <c r="B249" s="45" t="s">
        <v>182</v>
      </c>
      <c r="C249" s="27" t="s">
        <v>45</v>
      </c>
      <c r="D249" s="27" t="s">
        <v>6</v>
      </c>
      <c r="E249" s="28">
        <v>700</v>
      </c>
      <c r="F249" s="28">
        <v>75</v>
      </c>
      <c r="G249" s="28">
        <v>0</v>
      </c>
      <c r="H249" s="28">
        <f t="shared" si="12"/>
        <v>775</v>
      </c>
      <c r="I249" s="57"/>
    </row>
    <row r="250" spans="1:9" s="58" customFormat="1" ht="51">
      <c r="A250" s="45" t="s">
        <v>402</v>
      </c>
      <c r="B250" s="45" t="s">
        <v>183</v>
      </c>
      <c r="C250" s="27" t="s">
        <v>45</v>
      </c>
      <c r="D250" s="27" t="s">
        <v>6</v>
      </c>
      <c r="E250" s="28">
        <v>700</v>
      </c>
      <c r="F250" s="28">
        <v>75</v>
      </c>
      <c r="G250" s="28">
        <v>0</v>
      </c>
      <c r="H250" s="28">
        <f t="shared" si="12"/>
        <v>775</v>
      </c>
      <c r="I250" s="57"/>
    </row>
    <row r="251" spans="1:9" s="58" customFormat="1" ht="51">
      <c r="A251" s="45" t="s">
        <v>401</v>
      </c>
      <c r="B251" s="45" t="s">
        <v>444</v>
      </c>
      <c r="C251" s="27" t="s">
        <v>45</v>
      </c>
      <c r="D251" s="27" t="s">
        <v>6</v>
      </c>
      <c r="E251" s="28">
        <v>700</v>
      </c>
      <c r="F251" s="28">
        <v>75</v>
      </c>
      <c r="G251" s="28">
        <v>0</v>
      </c>
      <c r="H251" s="28">
        <f t="shared" si="12"/>
        <v>775</v>
      </c>
      <c r="I251" s="57"/>
    </row>
    <row r="252" spans="1:9" s="58" customFormat="1" ht="51">
      <c r="A252" s="45" t="s">
        <v>403</v>
      </c>
      <c r="B252" s="45" t="s">
        <v>184</v>
      </c>
      <c r="C252" s="27" t="s">
        <v>45</v>
      </c>
      <c r="D252" s="27" t="s">
        <v>6</v>
      </c>
      <c r="E252" s="28">
        <v>700</v>
      </c>
      <c r="F252" s="28">
        <v>75</v>
      </c>
      <c r="G252" s="28">
        <v>0</v>
      </c>
      <c r="H252" s="28">
        <f t="shared" si="12"/>
        <v>775</v>
      </c>
      <c r="I252" s="57"/>
    </row>
    <row r="253" spans="1:8" ht="31.5">
      <c r="A253" s="34" t="s">
        <v>404</v>
      </c>
      <c r="B253" s="12"/>
      <c r="C253" s="13"/>
      <c r="D253" s="13"/>
      <c r="E253" s="13"/>
      <c r="F253" s="13"/>
      <c r="G253" s="13"/>
      <c r="H253" s="13"/>
    </row>
    <row r="254" spans="1:8" ht="15">
      <c r="A254" s="39" t="s">
        <v>445</v>
      </c>
      <c r="B254" s="12"/>
      <c r="C254" s="13"/>
      <c r="D254" s="13"/>
      <c r="E254" s="13"/>
      <c r="F254" s="13"/>
      <c r="G254" s="13"/>
      <c r="H254" s="13"/>
    </row>
    <row r="255" spans="1:8" ht="15">
      <c r="A255" s="23"/>
      <c r="B255" s="23"/>
      <c r="C255" s="30"/>
      <c r="D255" s="30"/>
      <c r="E255" s="30"/>
      <c r="F255" s="30"/>
      <c r="G255" s="30"/>
      <c r="H255" s="30"/>
    </row>
    <row r="256" spans="1:9" s="26" customFormat="1" ht="84">
      <c r="A256" s="48" t="s">
        <v>453</v>
      </c>
      <c r="B256" s="45" t="s">
        <v>185</v>
      </c>
      <c r="C256" s="46" t="s">
        <v>45</v>
      </c>
      <c r="D256" s="46" t="s">
        <v>6</v>
      </c>
      <c r="E256" s="35">
        <v>700</v>
      </c>
      <c r="F256" s="35">
        <v>75</v>
      </c>
      <c r="G256" s="35">
        <v>0</v>
      </c>
      <c r="H256" s="35">
        <f>SUM(E256:G256)</f>
        <v>775</v>
      </c>
      <c r="I256" s="25"/>
    </row>
    <row r="257" spans="1:9" s="58" customFormat="1" ht="51">
      <c r="A257" s="45" t="s">
        <v>405</v>
      </c>
      <c r="B257" s="45" t="s">
        <v>186</v>
      </c>
      <c r="C257" s="27" t="s">
        <v>45</v>
      </c>
      <c r="D257" s="27" t="s">
        <v>6</v>
      </c>
      <c r="E257" s="28">
        <v>700</v>
      </c>
      <c r="F257" s="28">
        <v>75</v>
      </c>
      <c r="G257" s="28">
        <v>0</v>
      </c>
      <c r="H257" s="28">
        <f>SUM(E257:G257)</f>
        <v>775</v>
      </c>
      <c r="I257" s="57"/>
    </row>
    <row r="258" spans="1:9" s="58" customFormat="1" ht="51">
      <c r="A258" s="45" t="s">
        <v>406</v>
      </c>
      <c r="B258" s="45" t="s">
        <v>187</v>
      </c>
      <c r="C258" s="27" t="s">
        <v>45</v>
      </c>
      <c r="D258" s="27" t="s">
        <v>6</v>
      </c>
      <c r="E258" s="28">
        <v>700</v>
      </c>
      <c r="F258" s="28">
        <v>75</v>
      </c>
      <c r="G258" s="28">
        <v>0</v>
      </c>
      <c r="H258" s="28">
        <f>SUM(E258:G258)</f>
        <v>775</v>
      </c>
      <c r="I258" s="57"/>
    </row>
    <row r="259" spans="1:9" s="58" customFormat="1" ht="51">
      <c r="A259" s="45" t="s">
        <v>407</v>
      </c>
      <c r="B259" s="45" t="s">
        <v>188</v>
      </c>
      <c r="C259" s="27" t="s">
        <v>45</v>
      </c>
      <c r="D259" s="27" t="s">
        <v>6</v>
      </c>
      <c r="E259" s="28">
        <v>700</v>
      </c>
      <c r="F259" s="28">
        <v>75</v>
      </c>
      <c r="G259" s="28">
        <v>0</v>
      </c>
      <c r="H259" s="28">
        <f>SUM(E259:G259)</f>
        <v>775</v>
      </c>
      <c r="I259" s="57"/>
    </row>
    <row r="260" spans="1:9" s="58" customFormat="1" ht="55.5" customHeight="1">
      <c r="A260" s="45" t="s">
        <v>408</v>
      </c>
      <c r="B260" s="45" t="s">
        <v>189</v>
      </c>
      <c r="C260" s="27" t="s">
        <v>45</v>
      </c>
      <c r="D260" s="27" t="s">
        <v>6</v>
      </c>
      <c r="E260" s="59">
        <v>700</v>
      </c>
      <c r="F260" s="59">
        <v>75</v>
      </c>
      <c r="G260" s="59">
        <v>0</v>
      </c>
      <c r="H260" s="59">
        <f>SUM(E260:G260)</f>
        <v>775</v>
      </c>
      <c r="I260" s="57"/>
    </row>
    <row r="261" spans="1:8" ht="31.5">
      <c r="A261" s="34" t="s">
        <v>409</v>
      </c>
      <c r="B261" s="12"/>
      <c r="C261" s="13"/>
      <c r="D261" s="13"/>
      <c r="E261" s="13"/>
      <c r="F261" s="13"/>
      <c r="G261" s="13"/>
      <c r="H261" s="13"/>
    </row>
    <row r="262" spans="1:9" s="73" customFormat="1" ht="30">
      <c r="A262" s="69" t="s">
        <v>476</v>
      </c>
      <c r="B262" s="69" t="s">
        <v>474</v>
      </c>
      <c r="C262" s="79" t="s">
        <v>45</v>
      </c>
      <c r="D262" s="79" t="s">
        <v>6</v>
      </c>
      <c r="E262" s="77">
        <v>50</v>
      </c>
      <c r="F262" s="78">
        <v>75</v>
      </c>
      <c r="G262" s="78">
        <v>0</v>
      </c>
      <c r="H262" s="78">
        <f aca="true" t="shared" si="13" ref="H262:H277">SUM(E262:G262)</f>
        <v>125</v>
      </c>
      <c r="I262" s="70"/>
    </row>
    <row r="263" spans="1:9" s="74" customFormat="1" ht="45">
      <c r="A263" s="69" t="s">
        <v>509</v>
      </c>
      <c r="B263" s="69" t="s">
        <v>190</v>
      </c>
      <c r="C263" s="79" t="s">
        <v>45</v>
      </c>
      <c r="D263" s="79" t="s">
        <v>6</v>
      </c>
      <c r="E263" s="80">
        <v>300</v>
      </c>
      <c r="F263" s="78">
        <v>75</v>
      </c>
      <c r="G263" s="78">
        <v>0</v>
      </c>
      <c r="H263" s="78">
        <f t="shared" si="13"/>
        <v>375</v>
      </c>
      <c r="I263" s="81"/>
    </row>
    <row r="264" spans="1:9" s="74" customFormat="1" ht="66">
      <c r="A264" s="69" t="s">
        <v>510</v>
      </c>
      <c r="B264" s="69" t="s">
        <v>212</v>
      </c>
      <c r="C264" s="79" t="s">
        <v>45</v>
      </c>
      <c r="D264" s="79" t="s">
        <v>6</v>
      </c>
      <c r="E264" s="80">
        <v>100</v>
      </c>
      <c r="F264" s="78">
        <v>75</v>
      </c>
      <c r="G264" s="78">
        <v>0</v>
      </c>
      <c r="H264" s="78">
        <f t="shared" si="13"/>
        <v>175</v>
      </c>
      <c r="I264" s="81"/>
    </row>
    <row r="265" spans="1:9" s="74" customFormat="1" ht="90">
      <c r="A265" s="69" t="s">
        <v>480</v>
      </c>
      <c r="B265" s="69" t="s">
        <v>475</v>
      </c>
      <c r="C265" s="79" t="s">
        <v>45</v>
      </c>
      <c r="D265" s="79" t="s">
        <v>6</v>
      </c>
      <c r="E265" s="77">
        <v>50</v>
      </c>
      <c r="F265" s="78">
        <v>75</v>
      </c>
      <c r="G265" s="78">
        <v>0</v>
      </c>
      <c r="H265" s="78">
        <f t="shared" si="13"/>
        <v>125</v>
      </c>
      <c r="I265" s="81"/>
    </row>
    <row r="266" spans="1:9" s="74" customFormat="1" ht="45">
      <c r="A266" s="69" t="s">
        <v>481</v>
      </c>
      <c r="B266" s="69" t="s">
        <v>477</v>
      </c>
      <c r="C266" s="79" t="s">
        <v>45</v>
      </c>
      <c r="D266" s="79" t="s">
        <v>6</v>
      </c>
      <c r="E266" s="77">
        <v>50</v>
      </c>
      <c r="F266" s="78">
        <v>75</v>
      </c>
      <c r="G266" s="78">
        <v>0</v>
      </c>
      <c r="H266" s="78">
        <f t="shared" si="13"/>
        <v>125</v>
      </c>
      <c r="I266" s="81"/>
    </row>
    <row r="267" spans="1:9" s="74" customFormat="1" ht="30">
      <c r="A267" s="69" t="s">
        <v>482</v>
      </c>
      <c r="B267" s="69" t="s">
        <v>478</v>
      </c>
      <c r="C267" s="79" t="s">
        <v>45</v>
      </c>
      <c r="D267" s="79" t="s">
        <v>6</v>
      </c>
      <c r="E267" s="77">
        <v>50</v>
      </c>
      <c r="F267" s="78">
        <v>75</v>
      </c>
      <c r="G267" s="78">
        <v>0</v>
      </c>
      <c r="H267" s="78">
        <f t="shared" si="13"/>
        <v>125</v>
      </c>
      <c r="I267" s="81"/>
    </row>
    <row r="268" spans="1:9" s="58" customFormat="1" ht="51">
      <c r="A268" s="69" t="s">
        <v>511</v>
      </c>
      <c r="B268" s="45" t="s">
        <v>191</v>
      </c>
      <c r="C268" s="27" t="s">
        <v>45</v>
      </c>
      <c r="D268" s="27" t="s">
        <v>6</v>
      </c>
      <c r="E268" s="59">
        <v>300</v>
      </c>
      <c r="F268" s="28">
        <v>75</v>
      </c>
      <c r="G268" s="28">
        <v>0</v>
      </c>
      <c r="H268" s="28">
        <f t="shared" si="13"/>
        <v>375</v>
      </c>
      <c r="I268" s="57"/>
    </row>
    <row r="269" spans="1:9" s="26" customFormat="1" ht="51">
      <c r="A269" s="69" t="s">
        <v>512</v>
      </c>
      <c r="B269" s="45" t="s">
        <v>192</v>
      </c>
      <c r="C269" s="46" t="s">
        <v>45</v>
      </c>
      <c r="D269" s="46" t="s">
        <v>6</v>
      </c>
      <c r="E269" s="52">
        <v>100</v>
      </c>
      <c r="F269" s="35">
        <v>75</v>
      </c>
      <c r="G269" s="35">
        <v>0</v>
      </c>
      <c r="H269" s="35">
        <f t="shared" si="13"/>
        <v>175</v>
      </c>
      <c r="I269" s="25"/>
    </row>
    <row r="270" spans="1:9" s="26" customFormat="1" ht="51">
      <c r="A270" s="69" t="s">
        <v>513</v>
      </c>
      <c r="B270" s="45" t="s">
        <v>193</v>
      </c>
      <c r="C270" s="46" t="s">
        <v>45</v>
      </c>
      <c r="D270" s="46" t="s">
        <v>6</v>
      </c>
      <c r="E270" s="52">
        <v>300</v>
      </c>
      <c r="F270" s="35">
        <v>75</v>
      </c>
      <c r="G270" s="35">
        <v>0</v>
      </c>
      <c r="H270" s="35">
        <f t="shared" si="13"/>
        <v>375</v>
      </c>
      <c r="I270" s="25"/>
    </row>
    <row r="271" spans="1:9" s="26" customFormat="1" ht="51">
      <c r="A271" s="69" t="s">
        <v>514</v>
      </c>
      <c r="B271" s="45" t="s">
        <v>194</v>
      </c>
      <c r="C271" s="46" t="s">
        <v>45</v>
      </c>
      <c r="D271" s="46" t="s">
        <v>6</v>
      </c>
      <c r="E271" s="52">
        <v>300</v>
      </c>
      <c r="F271" s="35">
        <v>75</v>
      </c>
      <c r="G271" s="35">
        <v>0</v>
      </c>
      <c r="H271" s="35">
        <f t="shared" si="13"/>
        <v>375</v>
      </c>
      <c r="I271" s="25"/>
    </row>
    <row r="272" spans="1:9" s="26" customFormat="1" ht="51">
      <c r="A272" s="69" t="s">
        <v>515</v>
      </c>
      <c r="B272" s="45" t="s">
        <v>457</v>
      </c>
      <c r="C272" s="46" t="s">
        <v>45</v>
      </c>
      <c r="D272" s="46" t="s">
        <v>6</v>
      </c>
      <c r="E272" s="52">
        <v>50</v>
      </c>
      <c r="F272" s="35">
        <v>75</v>
      </c>
      <c r="G272" s="35">
        <v>0</v>
      </c>
      <c r="H272" s="35">
        <f t="shared" si="13"/>
        <v>125</v>
      </c>
      <c r="I272" s="25"/>
    </row>
    <row r="273" spans="1:9" s="26" customFormat="1" ht="45">
      <c r="A273" s="69" t="s">
        <v>483</v>
      </c>
      <c r="B273" s="69" t="s">
        <v>479</v>
      </c>
      <c r="C273" s="79" t="s">
        <v>45</v>
      </c>
      <c r="D273" s="79" t="s">
        <v>6</v>
      </c>
      <c r="E273" s="77">
        <v>50</v>
      </c>
      <c r="F273" s="28">
        <v>75</v>
      </c>
      <c r="G273" s="28">
        <v>0</v>
      </c>
      <c r="H273" s="28">
        <f t="shared" si="13"/>
        <v>125</v>
      </c>
      <c r="I273" s="25"/>
    </row>
    <row r="274" spans="1:9" s="26" customFormat="1" ht="45">
      <c r="A274" s="69" t="s">
        <v>491</v>
      </c>
      <c r="B274" s="69" t="s">
        <v>484</v>
      </c>
      <c r="C274" s="77" t="s">
        <v>45</v>
      </c>
      <c r="D274" s="77" t="s">
        <v>6</v>
      </c>
      <c r="E274" s="82">
        <v>100</v>
      </c>
      <c r="F274" s="35">
        <v>75</v>
      </c>
      <c r="G274" s="35">
        <v>0</v>
      </c>
      <c r="H274" s="35">
        <f t="shared" si="13"/>
        <v>175</v>
      </c>
      <c r="I274" s="25"/>
    </row>
    <row r="275" spans="1:9" s="26" customFormat="1" ht="51">
      <c r="A275" s="69" t="s">
        <v>516</v>
      </c>
      <c r="B275" s="45" t="s">
        <v>195</v>
      </c>
      <c r="C275" s="46" t="s">
        <v>45</v>
      </c>
      <c r="D275" s="46" t="s">
        <v>6</v>
      </c>
      <c r="E275" s="52">
        <v>50</v>
      </c>
      <c r="F275" s="35">
        <v>75</v>
      </c>
      <c r="G275" s="35">
        <v>0</v>
      </c>
      <c r="H275" s="35">
        <f t="shared" si="13"/>
        <v>125</v>
      </c>
      <c r="I275" s="25"/>
    </row>
    <row r="276" spans="1:9" s="26" customFormat="1" ht="51">
      <c r="A276" s="69" t="s">
        <v>517</v>
      </c>
      <c r="B276" s="45" t="s">
        <v>196</v>
      </c>
      <c r="C276" s="46" t="s">
        <v>45</v>
      </c>
      <c r="D276" s="46" t="s">
        <v>6</v>
      </c>
      <c r="E276" s="52">
        <v>50</v>
      </c>
      <c r="F276" s="35">
        <v>75</v>
      </c>
      <c r="G276" s="35">
        <v>0</v>
      </c>
      <c r="H276" s="35">
        <f t="shared" si="13"/>
        <v>125</v>
      </c>
      <c r="I276" s="25"/>
    </row>
    <row r="277" spans="1:9" s="26" customFormat="1" ht="48.75" customHeight="1">
      <c r="A277" s="69" t="s">
        <v>518</v>
      </c>
      <c r="B277" s="45" t="s">
        <v>197</v>
      </c>
      <c r="C277" s="46" t="s">
        <v>45</v>
      </c>
      <c r="D277" s="46" t="s">
        <v>6</v>
      </c>
      <c r="E277" s="52">
        <v>50</v>
      </c>
      <c r="F277" s="35">
        <v>75</v>
      </c>
      <c r="G277" s="35">
        <v>0</v>
      </c>
      <c r="H277" s="35">
        <f t="shared" si="13"/>
        <v>125</v>
      </c>
      <c r="I277" s="25"/>
    </row>
    <row r="278" spans="1:8" ht="30" customHeight="1">
      <c r="A278" s="84" t="s">
        <v>485</v>
      </c>
      <c r="B278" s="97"/>
      <c r="C278" s="13"/>
      <c r="D278" s="13"/>
      <c r="E278" s="13"/>
      <c r="F278" s="13"/>
      <c r="G278" s="13"/>
      <c r="H278" s="13"/>
    </row>
    <row r="279" spans="1:9" s="26" customFormat="1" ht="28.5" customHeight="1">
      <c r="A279" s="45" t="s">
        <v>410</v>
      </c>
      <c r="B279" s="45" t="s">
        <v>198</v>
      </c>
      <c r="C279" s="46" t="s">
        <v>45</v>
      </c>
      <c r="D279" s="46" t="s">
        <v>6</v>
      </c>
      <c r="E279" s="52">
        <v>50</v>
      </c>
      <c r="F279" s="35">
        <v>75</v>
      </c>
      <c r="G279" s="35">
        <v>0</v>
      </c>
      <c r="H279" s="35">
        <f aca="true" t="shared" si="14" ref="H279:H291">SUM(E279:G279)</f>
        <v>125</v>
      </c>
      <c r="I279" s="25"/>
    </row>
    <row r="280" spans="1:9" s="26" customFormat="1" ht="30">
      <c r="A280" s="45" t="s">
        <v>411</v>
      </c>
      <c r="B280" s="45" t="s">
        <v>199</v>
      </c>
      <c r="C280" s="46" t="s">
        <v>45</v>
      </c>
      <c r="D280" s="46" t="s">
        <v>6</v>
      </c>
      <c r="E280" s="52">
        <v>50</v>
      </c>
      <c r="F280" s="35">
        <v>75</v>
      </c>
      <c r="G280" s="35">
        <v>0</v>
      </c>
      <c r="H280" s="35">
        <f t="shared" si="14"/>
        <v>125</v>
      </c>
      <c r="I280" s="25"/>
    </row>
    <row r="281" spans="1:9" s="26" customFormat="1" ht="30">
      <c r="A281" s="48" t="s">
        <v>449</v>
      </c>
      <c r="B281" s="45" t="s">
        <v>200</v>
      </c>
      <c r="C281" s="46" t="s">
        <v>45</v>
      </c>
      <c r="D281" s="46" t="s">
        <v>6</v>
      </c>
      <c r="E281" s="52">
        <v>50</v>
      </c>
      <c r="F281" s="35">
        <v>75</v>
      </c>
      <c r="G281" s="35">
        <v>0</v>
      </c>
      <c r="H281" s="35">
        <f t="shared" si="14"/>
        <v>125</v>
      </c>
      <c r="I281" s="25"/>
    </row>
    <row r="282" spans="1:9" s="26" customFormat="1" ht="30">
      <c r="A282" s="45" t="s">
        <v>412</v>
      </c>
      <c r="B282" s="45" t="s">
        <v>201</v>
      </c>
      <c r="C282" s="46" t="s">
        <v>45</v>
      </c>
      <c r="D282" s="46" t="s">
        <v>6</v>
      </c>
      <c r="E282" s="52">
        <v>50</v>
      </c>
      <c r="F282" s="35">
        <v>75</v>
      </c>
      <c r="G282" s="35">
        <v>0</v>
      </c>
      <c r="H282" s="35">
        <f t="shared" si="14"/>
        <v>125</v>
      </c>
      <c r="I282" s="25"/>
    </row>
    <row r="283" spans="1:9" s="26" customFormat="1" ht="30">
      <c r="A283" s="45" t="s">
        <v>413</v>
      </c>
      <c r="B283" s="45" t="s">
        <v>202</v>
      </c>
      <c r="C283" s="46" t="s">
        <v>45</v>
      </c>
      <c r="D283" s="46" t="s">
        <v>6</v>
      </c>
      <c r="E283" s="52">
        <v>50</v>
      </c>
      <c r="F283" s="35">
        <v>75</v>
      </c>
      <c r="G283" s="35">
        <v>0</v>
      </c>
      <c r="H283" s="35">
        <f t="shared" si="14"/>
        <v>125</v>
      </c>
      <c r="I283" s="25"/>
    </row>
    <row r="284" spans="1:9" s="26" customFormat="1" ht="45">
      <c r="A284" s="45" t="s">
        <v>414</v>
      </c>
      <c r="B284" s="45" t="s">
        <v>416</v>
      </c>
      <c r="C284" s="46" t="s">
        <v>45</v>
      </c>
      <c r="D284" s="46" t="s">
        <v>6</v>
      </c>
      <c r="E284" s="52">
        <v>50</v>
      </c>
      <c r="F284" s="35">
        <v>75</v>
      </c>
      <c r="G284" s="35">
        <v>0</v>
      </c>
      <c r="H284" s="35">
        <f t="shared" si="14"/>
        <v>125</v>
      </c>
      <c r="I284" s="25"/>
    </row>
    <row r="285" spans="1:9" s="26" customFormat="1" ht="30">
      <c r="A285" s="45" t="s">
        <v>415</v>
      </c>
      <c r="B285" s="45" t="s">
        <v>46</v>
      </c>
      <c r="C285" s="46" t="s">
        <v>45</v>
      </c>
      <c r="D285" s="46" t="s">
        <v>6</v>
      </c>
      <c r="E285" s="52">
        <v>50</v>
      </c>
      <c r="F285" s="35">
        <v>75</v>
      </c>
      <c r="G285" s="35">
        <v>0</v>
      </c>
      <c r="H285" s="35">
        <f t="shared" si="14"/>
        <v>125</v>
      </c>
      <c r="I285" s="25"/>
    </row>
    <row r="286" spans="1:9" s="26" customFormat="1" ht="30">
      <c r="A286" s="45" t="s">
        <v>417</v>
      </c>
      <c r="B286" s="45" t="s">
        <v>47</v>
      </c>
      <c r="C286" s="46" t="s">
        <v>45</v>
      </c>
      <c r="D286" s="46" t="s">
        <v>5</v>
      </c>
      <c r="E286" s="52">
        <v>50</v>
      </c>
      <c r="F286" s="52">
        <v>75</v>
      </c>
      <c r="G286" s="52">
        <v>0</v>
      </c>
      <c r="H286" s="52">
        <f t="shared" si="14"/>
        <v>125</v>
      </c>
      <c r="I286" s="25"/>
    </row>
    <row r="287" spans="1:9" s="26" customFormat="1" ht="45">
      <c r="A287" s="45" t="s">
        <v>28</v>
      </c>
      <c r="B287" s="45" t="s">
        <v>418</v>
      </c>
      <c r="C287" s="46" t="s">
        <v>45</v>
      </c>
      <c r="D287" s="46" t="s">
        <v>5</v>
      </c>
      <c r="E287" s="52">
        <v>50</v>
      </c>
      <c r="F287" s="35">
        <v>75</v>
      </c>
      <c r="G287" s="35">
        <v>0</v>
      </c>
      <c r="H287" s="35">
        <f t="shared" si="14"/>
        <v>125</v>
      </c>
      <c r="I287" s="25"/>
    </row>
    <row r="288" spans="1:9" s="26" customFormat="1" ht="30">
      <c r="A288" s="45" t="s">
        <v>419</v>
      </c>
      <c r="B288" s="45" t="s">
        <v>48</v>
      </c>
      <c r="C288" s="46" t="s">
        <v>45</v>
      </c>
      <c r="D288" s="46" t="s">
        <v>6</v>
      </c>
      <c r="E288" s="52">
        <v>50</v>
      </c>
      <c r="F288" s="35">
        <v>75</v>
      </c>
      <c r="G288" s="35">
        <v>0</v>
      </c>
      <c r="H288" s="35">
        <f t="shared" si="14"/>
        <v>125</v>
      </c>
      <c r="I288" s="25"/>
    </row>
    <row r="289" spans="1:9" s="26" customFormat="1" ht="30">
      <c r="A289" s="45" t="s">
        <v>420</v>
      </c>
      <c r="B289" s="45" t="s">
        <v>49</v>
      </c>
      <c r="C289" s="46" t="s">
        <v>45</v>
      </c>
      <c r="D289" s="46" t="s">
        <v>6</v>
      </c>
      <c r="E289" s="52">
        <v>300</v>
      </c>
      <c r="F289" s="52">
        <v>75</v>
      </c>
      <c r="G289" s="52">
        <v>0</v>
      </c>
      <c r="H289" s="52">
        <f t="shared" si="14"/>
        <v>375</v>
      </c>
      <c r="I289" s="51"/>
    </row>
    <row r="290" spans="1:9" s="26" customFormat="1" ht="30">
      <c r="A290" s="45" t="s">
        <v>421</v>
      </c>
      <c r="B290" s="45" t="s">
        <v>50</v>
      </c>
      <c r="C290" s="46" t="s">
        <v>45</v>
      </c>
      <c r="D290" s="46" t="s">
        <v>6</v>
      </c>
      <c r="E290" s="52">
        <v>300</v>
      </c>
      <c r="F290" s="52">
        <v>75</v>
      </c>
      <c r="G290" s="52">
        <v>0</v>
      </c>
      <c r="H290" s="52">
        <f t="shared" si="14"/>
        <v>375</v>
      </c>
      <c r="I290" s="51"/>
    </row>
    <row r="291" spans="1:9" s="26" customFormat="1" ht="45">
      <c r="A291" s="45" t="s">
        <v>422</v>
      </c>
      <c r="B291" s="45" t="s">
        <v>486</v>
      </c>
      <c r="C291" s="46" t="s">
        <v>45</v>
      </c>
      <c r="D291" s="46" t="s">
        <v>6</v>
      </c>
      <c r="E291" s="52">
        <v>300</v>
      </c>
      <c r="F291" s="52">
        <v>75</v>
      </c>
      <c r="G291" s="52">
        <v>0</v>
      </c>
      <c r="H291" s="52">
        <f t="shared" si="14"/>
        <v>375</v>
      </c>
      <c r="I291" s="51"/>
    </row>
    <row r="292" spans="1:8" ht="25.5" customHeight="1">
      <c r="A292" s="84" t="s">
        <v>487</v>
      </c>
      <c r="B292" s="97"/>
      <c r="C292" s="8"/>
      <c r="D292" s="8"/>
      <c r="E292" s="8"/>
      <c r="F292" s="8"/>
      <c r="G292" s="8"/>
      <c r="H292" s="8"/>
    </row>
    <row r="293" spans="1:9" s="73" customFormat="1" ht="30">
      <c r="A293" s="83" t="s">
        <v>488</v>
      </c>
      <c r="B293" s="69" t="s">
        <v>489</v>
      </c>
      <c r="C293" s="77" t="s">
        <v>45</v>
      </c>
      <c r="D293" s="77" t="s">
        <v>5</v>
      </c>
      <c r="E293" s="82">
        <v>35</v>
      </c>
      <c r="F293" s="82">
        <v>75</v>
      </c>
      <c r="G293" s="82">
        <v>0</v>
      </c>
      <c r="H293" s="82">
        <f>SUM(E293:G293)</f>
        <v>110</v>
      </c>
      <c r="I293" s="70"/>
    </row>
    <row r="296" spans="1:9" ht="15">
      <c r="A296" s="16"/>
      <c r="B296" s="11"/>
      <c r="C296" s="8"/>
      <c r="D296" s="8"/>
      <c r="E296" s="8"/>
      <c r="F296" s="8"/>
      <c r="G296" s="8"/>
      <c r="H296" s="8"/>
      <c r="I296"/>
    </row>
  </sheetData>
  <sheetProtection/>
  <mergeCells count="25">
    <mergeCell ref="A292:B292"/>
    <mergeCell ref="A116:B116"/>
    <mergeCell ref="A278:B278"/>
    <mergeCell ref="A149:B149"/>
    <mergeCell ref="A158:B158"/>
    <mergeCell ref="A161:B161"/>
    <mergeCell ref="A187:B187"/>
    <mergeCell ref="A193:D193"/>
    <mergeCell ref="A197:B197"/>
    <mergeCell ref="A124:B124"/>
    <mergeCell ref="A7:H7"/>
    <mergeCell ref="B8:G8"/>
    <mergeCell ref="A10:E10"/>
    <mergeCell ref="B11:G11"/>
    <mergeCell ref="A1:H1"/>
    <mergeCell ref="A2:H2"/>
    <mergeCell ref="A5:H5"/>
    <mergeCell ref="A6:H6"/>
    <mergeCell ref="A9:H9"/>
    <mergeCell ref="A48:B48"/>
    <mergeCell ref="A61:B61"/>
    <mergeCell ref="A93:B93"/>
    <mergeCell ref="B12:H12"/>
    <mergeCell ref="B13:H13"/>
    <mergeCell ref="A39:B39"/>
  </mergeCells>
  <printOptions/>
  <pageMargins left="0.5" right="0.5" top="0.75" bottom="1" header="0.5" footer="0.5"/>
  <pageSetup horizontalDpi="600" verticalDpi="600" orientation="landscape" scale="75" r:id="rId1"/>
  <headerFooter alignWithMargins="0">
    <oddHeader>&amp;RTRUCKING - Page  &amp;P of &amp;N</oddHeader>
    <oddFooter>&amp;LIn the Offense Level column, M = Misdemeanor; P = Petty Misdemeanor.  In the DPS Cert column, M = Manual Certification in certain conditions.  See conditions indicated on the manual cert list located on CourtNet, Reference Tools.
Effective 1/1/2014.</oddFooter>
  </headerFooter>
  <rowBreaks count="2" manualBreakCount="2">
    <brk id="30" max="7" man="1"/>
    <brk id="160"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Lloyd Aus</dc:creator>
  <cp:keywords/>
  <dc:description/>
  <cp:lastModifiedBy>Christopherson, Kyle</cp:lastModifiedBy>
  <cp:lastPrinted>2013-11-13T23:41:50Z</cp:lastPrinted>
  <dcterms:created xsi:type="dcterms:W3CDTF">1998-11-02T16:52:19Z</dcterms:created>
  <dcterms:modified xsi:type="dcterms:W3CDTF">2015-11-25T16:50:32Z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